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20380" yWindow="340" windowWidth="29040" windowHeight="16000"/>
  </bookViews>
  <sheets>
    <sheet name="Student Information" sheetId="1" r:id="rId1"/>
    <sheet name="Foundational Project" sheetId="2" r:id="rId2"/>
    <sheet name="Student Development" sheetId="4" r:id="rId3"/>
    <sheet name="SAE Reflection" sheetId="6" r:id="rId4"/>
    <sheet name="Personal Financial Statements" sheetId="7" r:id="rId5"/>
    <sheet name="Teacher Checklist" sheetId="8" r:id="rId6"/>
    <sheet name="Placement Records " sheetId="13" r:id="rId7"/>
    <sheet name="Placement - Service Learning " sheetId="20" r:id="rId8"/>
    <sheet name="Entrepreneurship Records" sheetId="9" r:id="rId9"/>
    <sheet name="Experimental Research Records" sheetId="11" r:id="rId10"/>
    <sheet name="Non-Experimental Research" sheetId="12" r:id="rId11"/>
    <sheet name="School Based Enterprise Records" sheetId="19" r:id="rId12"/>
    <sheet name="Improvement Project Records" sheetId="10" r:id="rId13"/>
    <sheet name="Other Activities and Skills" sheetId="14" r:id="rId14"/>
    <sheet name="SAE Checklist" sheetId="15" r:id="rId15"/>
    <sheet name="Sample Coop Training Plan " sheetId="16" r:id="rId16"/>
    <sheet name="Sample Coop Agreement " sheetId="17" r:id="rId17"/>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1" i="20" l="1"/>
  <c r="C44" i="20"/>
  <c r="C34" i="20"/>
  <c r="E29" i="20"/>
  <c r="B39" i="20"/>
  <c r="D29" i="20"/>
  <c r="B38" i="20"/>
  <c r="C2" i="20"/>
  <c r="C120" i="19"/>
  <c r="C103" i="19"/>
  <c r="C91" i="19"/>
  <c r="E88" i="19"/>
  <c r="B99" i="19"/>
  <c r="B100" i="19"/>
  <c r="C61" i="19"/>
  <c r="E58" i="19"/>
  <c r="C32" i="19"/>
  <c r="E29" i="19"/>
  <c r="B96" i="19"/>
  <c r="D29" i="19"/>
  <c r="B95" i="19"/>
  <c r="C2" i="19"/>
  <c r="B66" i="2"/>
  <c r="B40" i="20"/>
  <c r="B97" i="19"/>
  <c r="E36" i="10"/>
  <c r="E37" i="10"/>
  <c r="E38" i="10"/>
  <c r="E39" i="10"/>
  <c r="E40" i="10"/>
  <c r="E41" i="10"/>
  <c r="E42" i="10"/>
  <c r="E43" i="10"/>
  <c r="E44" i="10"/>
  <c r="E45" i="10"/>
  <c r="E46" i="10"/>
  <c r="E47" i="10"/>
  <c r="E48" i="10"/>
  <c r="E49" i="10"/>
  <c r="E50" i="10"/>
  <c r="E51" i="10"/>
  <c r="E52" i="10"/>
  <c r="E53" i="10"/>
  <c r="E54" i="10"/>
  <c r="E55" i="10"/>
  <c r="E35" i="10"/>
  <c r="E67" i="10"/>
  <c r="E68" i="10"/>
  <c r="E69" i="10"/>
  <c r="E70" i="10"/>
  <c r="E71" i="10"/>
  <c r="E72" i="10"/>
  <c r="E73" i="10"/>
  <c r="E74" i="10"/>
  <c r="E75" i="10"/>
  <c r="E76" i="10"/>
  <c r="E77" i="10"/>
  <c r="E78" i="10"/>
  <c r="E79" i="10"/>
  <c r="E80" i="10"/>
  <c r="E81" i="10"/>
  <c r="E82" i="10"/>
  <c r="E63" i="10"/>
  <c r="E64" i="10"/>
  <c r="E65" i="10"/>
  <c r="E66" i="10"/>
  <c r="E62" i="10"/>
  <c r="B40" i="2"/>
  <c r="B2" i="15"/>
  <c r="C74" i="14"/>
  <c r="C24" i="14"/>
  <c r="C153" i="13"/>
  <c r="C136" i="13"/>
  <c r="C123" i="13"/>
  <c r="C91" i="13"/>
  <c r="C61" i="13"/>
  <c r="C32" i="13"/>
  <c r="C2" i="13"/>
  <c r="B343" i="12"/>
  <c r="B289" i="12"/>
  <c r="B253" i="12"/>
  <c r="B218" i="12"/>
  <c r="B182" i="12"/>
  <c r="B155" i="12"/>
  <c r="B128" i="12"/>
  <c r="B92" i="12"/>
  <c r="B63" i="12"/>
  <c r="B32" i="12"/>
  <c r="B2" i="12"/>
  <c r="B381" i="11"/>
  <c r="B340" i="11"/>
  <c r="B311" i="11"/>
  <c r="B283" i="11"/>
  <c r="B235" i="11"/>
  <c r="B191" i="11"/>
  <c r="B165" i="11"/>
  <c r="B139" i="11"/>
  <c r="B98" i="11"/>
  <c r="B60" i="11"/>
  <c r="B31" i="11"/>
  <c r="B2" i="11"/>
  <c r="B176" i="10"/>
  <c r="B112" i="10"/>
  <c r="B86" i="10"/>
  <c r="B59" i="10"/>
  <c r="B32" i="10"/>
  <c r="B2" i="10"/>
  <c r="B299" i="9"/>
  <c r="B282" i="9"/>
  <c r="B265" i="9"/>
  <c r="B253" i="9"/>
  <c r="B217" i="9"/>
  <c r="B182" i="9"/>
  <c r="B146" i="9"/>
  <c r="B109" i="9"/>
  <c r="B73" i="9"/>
  <c r="B38" i="9"/>
  <c r="B2" i="9"/>
  <c r="B2" i="8"/>
  <c r="B176" i="7"/>
  <c r="B139" i="7"/>
  <c r="B56" i="7"/>
  <c r="B97" i="7"/>
  <c r="B7" i="7"/>
  <c r="B105" i="6"/>
  <c r="B29" i="6"/>
  <c r="B3" i="6"/>
  <c r="B84" i="4"/>
  <c r="B57" i="4"/>
  <c r="B30" i="4"/>
  <c r="B3" i="4"/>
  <c r="B2" i="2"/>
  <c r="G120" i="13"/>
  <c r="B132" i="13"/>
  <c r="F120" i="13"/>
  <c r="E120" i="13"/>
  <c r="D120" i="13"/>
  <c r="C120" i="13"/>
  <c r="E88" i="13"/>
  <c r="B131" i="13"/>
  <c r="E58" i="13"/>
  <c r="E29" i="13"/>
  <c r="B128" i="13"/>
  <c r="D29" i="13"/>
  <c r="B127" i="13"/>
  <c r="B129" i="13"/>
  <c r="D179" i="12"/>
  <c r="D152" i="12"/>
  <c r="D29" i="12"/>
  <c r="D188" i="11"/>
  <c r="D162" i="11"/>
  <c r="D28" i="11"/>
  <c r="C109" i="10"/>
  <c r="E83" i="10"/>
  <c r="E56" i="10"/>
  <c r="D29" i="10"/>
  <c r="B133" i="13"/>
  <c r="D250" i="9"/>
  <c r="B262" i="9"/>
  <c r="D214" i="9"/>
  <c r="B261" i="9"/>
  <c r="D179" i="9"/>
  <c r="B260" i="9"/>
  <c r="H143" i="9"/>
  <c r="B258" i="9"/>
  <c r="G143" i="9"/>
  <c r="E143" i="9"/>
  <c r="F143" i="9"/>
  <c r="D143" i="9"/>
  <c r="D106" i="9"/>
  <c r="B257" i="9"/>
  <c r="D70" i="9"/>
  <c r="D35" i="9"/>
  <c r="B255" i="9"/>
  <c r="B259" i="9"/>
  <c r="J192" i="7"/>
  <c r="I192" i="7"/>
  <c r="H192" i="7"/>
  <c r="G192" i="7"/>
  <c r="F192" i="7"/>
  <c r="E192" i="7"/>
  <c r="D192" i="7"/>
  <c r="C192" i="7"/>
  <c r="J186" i="7"/>
  <c r="J193" i="7"/>
  <c r="I186" i="7"/>
  <c r="H186" i="7"/>
  <c r="G186" i="7"/>
  <c r="F186" i="7"/>
  <c r="E186" i="7"/>
  <c r="D186" i="7"/>
  <c r="C186" i="7"/>
  <c r="C193"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16" i="7"/>
  <c r="D193" i="7"/>
  <c r="G193" i="7"/>
  <c r="F193" i="7"/>
  <c r="I193" i="7"/>
  <c r="E193" i="7"/>
  <c r="H193" i="7"/>
  <c r="D130" i="7"/>
  <c r="E89" i="7"/>
  <c r="E47" i="7"/>
  <c r="E172" i="7"/>
  <c r="D37" i="2"/>
</calcChain>
</file>

<file path=xl/sharedStrings.xml><?xml version="1.0" encoding="utf-8"?>
<sst xmlns="http://schemas.openxmlformats.org/spreadsheetml/2006/main" count="871" uniqueCount="494">
  <si>
    <t xml:space="preserve">School </t>
  </si>
  <si>
    <t xml:space="preserve">Advisor </t>
  </si>
  <si>
    <t>Date Began-</t>
  </si>
  <si>
    <t>Date Ended-</t>
  </si>
  <si>
    <t xml:space="preserve">Student Name </t>
  </si>
  <si>
    <t>Date</t>
  </si>
  <si>
    <t xml:space="preserve">Activity Performed </t>
  </si>
  <si>
    <t xml:space="preserve">Skill, Competency, or Knowledge Developed </t>
  </si>
  <si>
    <t xml:space="preserve">Number of Hours </t>
  </si>
  <si>
    <t xml:space="preserve">Total </t>
  </si>
  <si>
    <t xml:space="preserve">Required Component </t>
  </si>
  <si>
    <t xml:space="preserve">Complete Yes/No </t>
  </si>
  <si>
    <t xml:space="preserve">Agriculture Teacher's Initials </t>
  </si>
  <si>
    <t xml:space="preserve">Date of Birth </t>
  </si>
  <si>
    <t xml:space="preserve">FFA Member Number </t>
  </si>
  <si>
    <t>FFA Chapter Number</t>
  </si>
  <si>
    <t xml:space="preserve">Projected Date of High School Graduation </t>
  </si>
  <si>
    <t>City</t>
  </si>
  <si>
    <t>State</t>
  </si>
  <si>
    <t>Zip</t>
  </si>
  <si>
    <t xml:space="preserve">Home Phone </t>
  </si>
  <si>
    <t>E-mail Address</t>
  </si>
  <si>
    <t xml:space="preserve">Parent/Guardian(s) Name(s) </t>
  </si>
  <si>
    <t xml:space="preserve">FFA Degree </t>
  </si>
  <si>
    <t xml:space="preserve">Month &amp; Year Awarded </t>
  </si>
  <si>
    <t>Discovery FFA Degree</t>
  </si>
  <si>
    <t>State FFA Degree</t>
  </si>
  <si>
    <t>American FFA Degree</t>
  </si>
  <si>
    <t>Chapter FFA Degree</t>
  </si>
  <si>
    <t>Greenhand FFA Degree</t>
  </si>
  <si>
    <t xml:space="preserve">FFA Office or Committee-Chairperson Position </t>
  </si>
  <si>
    <t xml:space="preserve">Level of Participation </t>
  </si>
  <si>
    <t xml:space="preserve">Main Responsibilities </t>
  </si>
  <si>
    <t>List all offices and/or major committee-chairperson positions you have held in the FFA. Identify</t>
  </si>
  <si>
    <t>your Level of Participation as Chapter, Federation, Area, State, or National. Record each office or</t>
  </si>
  <si>
    <t>committee-chairperson position separately.</t>
  </si>
  <si>
    <t xml:space="preserve">Section A: Student Development </t>
  </si>
  <si>
    <t xml:space="preserve">Record of Leadership Positions Held in the FFA </t>
  </si>
  <si>
    <t>Record of Participation in Other FFA Agricultural Education Activities</t>
  </si>
  <si>
    <t>separately.</t>
  </si>
  <si>
    <t xml:space="preserve">FFA Activity </t>
  </si>
  <si>
    <t>Identify your Level of Participation as Local, County, State, or National. Record each office or</t>
  </si>
  <si>
    <t>Organization</t>
  </si>
  <si>
    <t xml:space="preserve">Office or Committee-Chairperson Position </t>
  </si>
  <si>
    <t xml:space="preserve">Main Responsibility </t>
  </si>
  <si>
    <t>Section A: Student Development</t>
  </si>
  <si>
    <t xml:space="preserve">Record of Community Service </t>
  </si>
  <si>
    <t>List the activities and hours of volunteer community service that you have completed in groups,</t>
  </si>
  <si>
    <t>organizations, and agencies. Record each activity separately.</t>
  </si>
  <si>
    <t xml:space="preserve">Organization </t>
  </si>
  <si>
    <t xml:space="preserve">Description of Community Service Activity </t>
  </si>
  <si>
    <t xml:space="preserve">Hours </t>
  </si>
  <si>
    <t xml:space="preserve">Section B: SAE Reflection </t>
  </si>
  <si>
    <t xml:space="preserve">SAE Project Abstract </t>
  </si>
  <si>
    <t xml:space="preserve">Student Name: </t>
  </si>
  <si>
    <t>In the space below, write an abstract or summary of your proposed SAE project. The abstract should</t>
  </si>
  <si>
    <t>be approximately 300 words and describe the purpose of your project, the procedures you plan to</t>
  </si>
  <si>
    <t>use, the types of data you plan to collect, and the conclusions you hope to draw from your research.</t>
  </si>
  <si>
    <t>The abstract may also contain ideas for futher research or use of the information you gather.</t>
  </si>
  <si>
    <t xml:space="preserve">SAE Questions </t>
  </si>
  <si>
    <t>SECTION B: SAE Reflection</t>
  </si>
  <si>
    <t>Record of SAE Skill Development</t>
  </si>
  <si>
    <t>List and describe 10 skills you have developed during your SAE. For each skill, give a short</t>
  </si>
  <si>
    <t>description of the skill, identify where you developed the skill, and list the amount of time you spent</t>
  </si>
  <si>
    <t>Skill</t>
  </si>
  <si>
    <t>Description</t>
  </si>
  <si>
    <t>Where Developed</t>
  </si>
  <si>
    <t>Time Spent</t>
  </si>
  <si>
    <t xml:space="preserve">Section C: Personal Financial Statements </t>
  </si>
  <si>
    <t xml:space="preserve">Record of Personal Assets </t>
  </si>
  <si>
    <t xml:space="preserve">Item </t>
  </si>
  <si>
    <t xml:space="preserve">Quantity </t>
  </si>
  <si>
    <t xml:space="preserve">Value of Each </t>
  </si>
  <si>
    <t xml:space="preserve">Total Value </t>
  </si>
  <si>
    <t xml:space="preserve">Ex.: Apple Iphone </t>
  </si>
  <si>
    <t xml:space="preserve">Record of Business Assets </t>
  </si>
  <si>
    <t xml:space="preserve">Date Acquired </t>
  </si>
  <si>
    <t xml:space="preserve">Ex.: Lawnmower  </t>
  </si>
  <si>
    <t>Business assets are any current and non-current items owned by your business. These assets can be</t>
  </si>
  <si>
    <t>copied from the Entrepreneurship, Placement, Improvement, and/or Experimental SAE project</t>
  </si>
  <si>
    <t>totals. Write NA in the Item column and 0 in the Total Value column if you have no business assets.</t>
  </si>
  <si>
    <t>If you need more rows in the table, copy this page</t>
  </si>
  <si>
    <t>Personal assets are any items that you own. Include assets over $25 in value except your vehicle.</t>
  </si>
  <si>
    <t>Write NA in the Item column and 0 in the Total Value column if you have no personal assets. If you</t>
  </si>
  <si>
    <t>need more rows in the table, copy this page.</t>
  </si>
  <si>
    <t>Record of Personal Liabilities</t>
  </si>
  <si>
    <t>Personal liabilities are any items for which you owe money. Include all liabilities over $25 in value</t>
  </si>
  <si>
    <t>except your vehicle and/or mortgage. Write NA in the Item column and 0 in the Total Value column</t>
  </si>
  <si>
    <t>if you have no personal liabilities. If you need more rows in the table, copy this page.</t>
  </si>
  <si>
    <t xml:space="preserve">Ex.: FFA Camp </t>
  </si>
  <si>
    <t>Record of Business Liabilities</t>
  </si>
  <si>
    <t>Business liabilities are any current and non-current items for which your business owes money.</t>
  </si>
  <si>
    <t>These liabilities can be copied from the Entrepreneurship, Placement, Improvement, Experimental,</t>
  </si>
  <si>
    <t>Value column if you have no business liabilities. If you need more rows in the table, copy this page.</t>
  </si>
  <si>
    <t>Ex.: Horse Feed</t>
  </si>
  <si>
    <t>LIABILITIES</t>
  </si>
  <si>
    <t>ASSETS</t>
  </si>
  <si>
    <t xml:space="preserve">Beginning of Ag. Ed. </t>
  </si>
  <si>
    <t xml:space="preserve">End of Year 1 </t>
  </si>
  <si>
    <t xml:space="preserve">End of Year 2 </t>
  </si>
  <si>
    <t>End of Year 3</t>
  </si>
  <si>
    <t>End of Year 4</t>
  </si>
  <si>
    <t>End of Year 5</t>
  </si>
  <si>
    <t>End of Year 6</t>
  </si>
  <si>
    <t>Cash on hand and checking account</t>
  </si>
  <si>
    <t xml:space="preserve">Savings account </t>
  </si>
  <si>
    <t>Value of stocks/bonds</t>
  </si>
  <si>
    <t>Value of real estate</t>
  </si>
  <si>
    <t xml:space="preserve">Total assets (add lines 1-7) </t>
  </si>
  <si>
    <t>Vehicle payoff</t>
  </si>
  <si>
    <t>Mortgage payoff</t>
  </si>
  <si>
    <t xml:space="preserve">Total liabilities (add lines 9-12) </t>
  </si>
  <si>
    <t xml:space="preserve">Net Worth (subtract line 13 from line 8) </t>
  </si>
  <si>
    <t xml:space="preserve">Change in net worth (calculate for each year) </t>
  </si>
  <si>
    <t>XXXX</t>
  </si>
  <si>
    <t>Complete Yes/No</t>
  </si>
  <si>
    <t xml:space="preserve">Student Information Sheet </t>
  </si>
  <si>
    <t>SAE Project Abstract</t>
  </si>
  <si>
    <t xml:space="preserve">Record of SAE Skill Development </t>
  </si>
  <si>
    <t xml:space="preserve">Record of Personal Liabilities </t>
  </si>
  <si>
    <t xml:space="preserve">Record of Business Liabilities </t>
  </si>
  <si>
    <t xml:space="preserve">Net Worth Statement </t>
  </si>
  <si>
    <t>Summary of SAE Income, Expenses, and Hours</t>
  </si>
  <si>
    <t>Main Records Completion</t>
  </si>
  <si>
    <t xml:space="preserve">Entrepreneurship Project Time Log </t>
  </si>
  <si>
    <t>This time log is important for showing your instructor the number of hours you spent performing</t>
  </si>
  <si>
    <t>activities and developing certain skills, competencies, and knowledge during your entrepreneurship</t>
  </si>
  <si>
    <t>project. Whenever you spend time on your project, complete an entry in the table below. Be sure to</t>
  </si>
  <si>
    <t xml:space="preserve">keep a running total of your hours. </t>
  </si>
  <si>
    <t>Skill, Competency, or Knowledge Developed</t>
  </si>
  <si>
    <t>Number of Hours</t>
  </si>
  <si>
    <t xml:space="preserve">Record of Time </t>
  </si>
  <si>
    <t>Make sure that you record all income from your entrepreneurship project. In the last row, record the</t>
  </si>
  <si>
    <t>total amount earned. If you received no income from this SAE, write NA in the Source column and 0</t>
  </si>
  <si>
    <t xml:space="preserve">in the Amount column. </t>
  </si>
  <si>
    <t>Source</t>
  </si>
  <si>
    <t xml:space="preserve">Product Sold or Service Rendered </t>
  </si>
  <si>
    <t xml:space="preserve">Amount </t>
  </si>
  <si>
    <t xml:space="preserve">Record of Expenses </t>
  </si>
  <si>
    <t>Make sure that you record all expenses related to your entrepreneurship project, but do not include</t>
  </si>
  <si>
    <t>personal expenses or tax expenses on this page. In the last row, record the total expenses accrued. If</t>
  </si>
  <si>
    <t>you accrued no expenses from this SAE, write NA in the Expense column and 0 in the Amount</t>
  </si>
  <si>
    <t xml:space="preserve">column. For all expenses, keep a copy of your receipts! </t>
  </si>
  <si>
    <t>Description of Expense</t>
  </si>
  <si>
    <t xml:space="preserve">Record of Tax Expenses </t>
  </si>
  <si>
    <t>Make sure that you record all tax expenses related to your entrepreneurship project—i.e., your FICA</t>
  </si>
  <si>
    <t>(Social Security) deductions and the federal, state, and local income taxes you paid. For any listed</t>
  </si>
  <si>
    <t>items that are not required or not paid, write either NA or 0. At the bottom of the page, record the</t>
  </si>
  <si>
    <t>total amounts paid. If you have accrued no tax expenses on this SAE, write NA in the Check #</t>
  </si>
  <si>
    <t xml:space="preserve">column and 0 in the Total Tax Expenses column. </t>
  </si>
  <si>
    <t>Check #</t>
  </si>
  <si>
    <t>FICA</t>
  </si>
  <si>
    <t>Federal Income Tax</t>
  </si>
  <si>
    <t>State Income Tax</t>
  </si>
  <si>
    <t>Local Income Tax</t>
  </si>
  <si>
    <t>Total Tax Expenses</t>
  </si>
  <si>
    <t>Total Taxes</t>
  </si>
  <si>
    <t>List all inventory that is to be used or sold within the next 12 months. Do not include items that can</t>
  </si>
  <si>
    <t>be depreciated. Examples of current inventory include harvested and growing crops, feed, seed,</t>
  </si>
  <si>
    <t>fertilizer, chemicals, fuel, spare parts, business consumables, non-breeding livestock, and crops or</t>
  </si>
  <si>
    <t>livestock that are purchased for resale.</t>
  </si>
  <si>
    <t xml:space="preserve">Record of Current Inventory </t>
  </si>
  <si>
    <t xml:space="preserve">Value </t>
  </si>
  <si>
    <t xml:space="preserve">Total Amount </t>
  </si>
  <si>
    <t>List all inventory that will not be used or sold within the next 12 months. Examples of non-current</t>
  </si>
  <si>
    <t>inventory include draft, pleasure, and breeding livestock; land; machinery; equipment; fixtures; land</t>
  </si>
  <si>
    <t>improvements; buildings; and fences.</t>
  </si>
  <si>
    <t xml:space="preserve">Record of Non-Current Inventory </t>
  </si>
  <si>
    <t>List all liabilities that are owed within your entrepreneurship project, and determine whether the</t>
  </si>
  <si>
    <t>liability is current or non-current. Examples of current liabilities include accounts and notes payable</t>
  </si>
  <si>
    <t>and current portion of non-current debt. Examples of non-current liabilities include notes, chattel</t>
  </si>
  <si>
    <t xml:space="preserve">mortgages, and real estate mortgages. </t>
  </si>
  <si>
    <t xml:space="preserve">Record of Liabilities </t>
  </si>
  <si>
    <t>Current or Non-Current</t>
  </si>
  <si>
    <t xml:space="preserve">Record Totals </t>
  </si>
  <si>
    <t xml:space="preserve">Record  </t>
  </si>
  <si>
    <t xml:space="preserve">Total Hours </t>
  </si>
  <si>
    <t xml:space="preserve">Total Income </t>
  </si>
  <si>
    <t>Total Non-Tax Expenses</t>
  </si>
  <si>
    <t>Record of Current Inventory</t>
  </si>
  <si>
    <r>
      <t xml:space="preserve">Total Net Gain </t>
    </r>
    <r>
      <rPr>
        <i/>
        <sz val="9"/>
        <color theme="1"/>
        <rFont val="Calibri"/>
        <family val="2"/>
        <scheme val="minor"/>
      </rPr>
      <t xml:space="preserve">(Net Gain = Total Income - Non-Tax Expenses - Tax Expenses) </t>
    </r>
  </si>
  <si>
    <t>List the top ten skills, competencies, or knowledge components you developed over the course of</t>
  </si>
  <si>
    <t>your entrepreneurship project (see these items in your time log). For each skill, competency, or</t>
  </si>
  <si>
    <t>knowledge component, explain its contributions to your success.</t>
  </si>
  <si>
    <t xml:space="preserve">Skills, Competency, or Knowledge Component </t>
  </si>
  <si>
    <t xml:space="preserve">Contribution to Your Success </t>
  </si>
  <si>
    <t xml:space="preserve">Record of Skills, Competencies, and Knowledge Development </t>
  </si>
  <si>
    <t xml:space="preserve">Record of Efficiencies </t>
  </si>
  <si>
    <t>List and explain the top efficiencies that you have gained through your entrepreneurship project. For</t>
  </si>
  <si>
    <t>examples of efficiencies, refer to the National FFA Proficiency Handbook. List your level of</t>
  </si>
  <si>
    <t xml:space="preserve">achievement, and describe how the factor helped you manage the enterprise. </t>
  </si>
  <si>
    <t xml:space="preserve">Efficiency </t>
  </si>
  <si>
    <t xml:space="preserve">How It Helped You Manage </t>
  </si>
  <si>
    <t xml:space="preserve">Entrepreneurship Project Completion Checklist </t>
  </si>
  <si>
    <t>Record of Expenses</t>
  </si>
  <si>
    <t>Record of Non-Tax Expenses</t>
  </si>
  <si>
    <t xml:space="preserve">Record of Totals </t>
  </si>
  <si>
    <t xml:space="preserve">Improvement Project Time Log </t>
  </si>
  <si>
    <t>activities and developing certain skills, competencies, and knowledge during your improvement</t>
  </si>
  <si>
    <t xml:space="preserve">Date </t>
  </si>
  <si>
    <t>Activity Performed</t>
  </si>
  <si>
    <t xml:space="preserve">Record of Materials to Purchase </t>
  </si>
  <si>
    <t>List materials that must be purchased for your improvement project.</t>
  </si>
  <si>
    <t xml:space="preserve">Location/Store from Which Price Obtained </t>
  </si>
  <si>
    <t xml:space="preserve">Unit Cost </t>
  </si>
  <si>
    <t xml:space="preserve">Total Cost </t>
  </si>
  <si>
    <t>List materials that must be donated for your improvement project.</t>
  </si>
  <si>
    <t>Record of Donated Materials</t>
  </si>
  <si>
    <t xml:space="preserve">Record of Time Planned for Project Activities </t>
  </si>
  <si>
    <t>Complete this table before you begin your project. Provide your best estimate of the number of hours</t>
  </si>
  <si>
    <t>needed for various activities associated with the project.</t>
  </si>
  <si>
    <t xml:space="preserve">Activity </t>
  </si>
  <si>
    <t>Your improvement project report should be an important part of this learning experience. You may</t>
  </si>
  <si>
    <t>wish to highlight how you chose your improvement project, how you acquired your materials, and</t>
  </si>
  <si>
    <t>how your activities either followed your plans or changed during the implementation of your project.</t>
  </si>
  <si>
    <t>Your report must be typed or neatly handwritten and must be three-fourths to one page in length. It</t>
  </si>
  <si>
    <t>must include a complete list of the references you used to write it. Grammar, punctuation, and your</t>
  </si>
  <si>
    <t>organization of ideas will be considered in grading the report.</t>
  </si>
  <si>
    <t>Your improvement project report is due with your completed time log. Attach your time log, all</t>
  </si>
  <si>
    <t>other reports, and the completion checklist together.</t>
  </si>
  <si>
    <t xml:space="preserve">Improvement Project Completion Checklist  </t>
  </si>
  <si>
    <t>Record of Materials to Purchase</t>
  </si>
  <si>
    <t xml:space="preserve">Record of Donated Materials </t>
  </si>
  <si>
    <t xml:space="preserve">Improvement Project Report </t>
  </si>
  <si>
    <t xml:space="preserve">Improvement Project Completion  </t>
  </si>
  <si>
    <t xml:space="preserve">Emperimental Project Time Log </t>
  </si>
  <si>
    <t>activities and developing certain skills, competencies, and knowledge during your experimental</t>
  </si>
  <si>
    <t>In the space below, write an abstract or summary of your experimental project. The abstract should</t>
  </si>
  <si>
    <t xml:space="preserve">Project Introduction </t>
  </si>
  <si>
    <t xml:space="preserve">Description of Methodology </t>
  </si>
  <si>
    <t>In the space below, describe the methods you used to collect the data for your experiment. These</t>
  </si>
  <si>
    <t>methods should follow the scientific method and should allow for replication if the experiment is</t>
  </si>
  <si>
    <t>repeated in the future.</t>
  </si>
  <si>
    <t xml:space="preserve">Record of Materials Used </t>
  </si>
  <si>
    <t>List all materials, other than equipment, that you used in your experimental project.</t>
  </si>
  <si>
    <t xml:space="preserve">Record of Equipment Used </t>
  </si>
  <si>
    <t>List all equipment that you used in your experimental project.</t>
  </si>
  <si>
    <t xml:space="preserve">Source and Location of Equipment </t>
  </si>
  <si>
    <t>Borrowed/Leased/Already Owned</t>
  </si>
  <si>
    <t xml:space="preserve">Cost </t>
  </si>
  <si>
    <t xml:space="preserve">Results of Experiment </t>
  </si>
  <si>
    <t>In the space below, summarize the results of your experiment exactly as they occurred, even if they</t>
  </si>
  <si>
    <t>do not match your hypothesis. Use tables and graphs as needed to show your results clearly. Write</t>
  </si>
  <si>
    <t>only facts from your experiment; your thoughts about the facts will be included in the discussion and</t>
  </si>
  <si>
    <t>conclusions below.</t>
  </si>
  <si>
    <t xml:space="preserve">Discussion and Conclusion </t>
  </si>
  <si>
    <t>Draw conclusions from the results of your experiment, and in the space below, compare your</t>
  </si>
  <si>
    <t>conclusions to your hypothesis as well as to the information you found when reviewing the</t>
  </si>
  <si>
    <t>literature. Feel free to provide your own sound reasoning about the results of your experiment.</t>
  </si>
  <si>
    <t>Scientifc experiments are sometimes accomplished with the generous assistance of others. In the</t>
  </si>
  <si>
    <t>space below, credit all persons, businesses, and other entities that helped you in various ways by</t>
  </si>
  <si>
    <t>giving you such things as financial assistance, materials, or time, or by reviewing your work, etc.</t>
  </si>
  <si>
    <t xml:space="preserve">Bibliography </t>
  </si>
  <si>
    <t>In the space below, list all journal articles, books, Web sites, interviews, and other resources that you</t>
  </si>
  <si>
    <t>used to conduct a successful experiment. Use additional pages as needed, as some experiments</t>
  </si>
  <si>
    <t>require an extensive literature review. All citations should be made in an approved style, as specified</t>
  </si>
  <si>
    <t xml:space="preserve">Scientific Journal </t>
  </si>
  <si>
    <t>The scientific journal is the most important part of your project. There are several different</t>
  </si>
  <si>
    <t>acceptable ways to set up a scientific journal, and the best way will depend on the type of data you</t>
  </si>
  <si>
    <t>are recording for your experimental project. The journal needs to be consistent and thorough, as it is</t>
  </si>
  <si>
    <t>the only record of the data you collect in your experiment.</t>
  </si>
  <si>
    <t>When your project is complete, you should turn in your hand-written journal and a typed record of</t>
  </si>
  <si>
    <t>your results. This record should include all of the data that was recorded during your experiment.</t>
  </si>
  <si>
    <t>Below are a couple of examples of ways to record data. Remember that the nature of the data you</t>
  </si>
  <si>
    <t>Examples of ways to record data in a scientific journal:</t>
  </si>
  <si>
    <t xml:space="preserve">Day </t>
  </si>
  <si>
    <t xml:space="preserve">Control Group </t>
  </si>
  <si>
    <t xml:space="preserve">Group 1 </t>
  </si>
  <si>
    <t xml:space="preserve">Group 2 </t>
  </si>
  <si>
    <t xml:space="preserve">Mon </t>
  </si>
  <si>
    <t xml:space="preserve">Tue </t>
  </si>
  <si>
    <t xml:space="preserve">Wed </t>
  </si>
  <si>
    <t>Thurs</t>
  </si>
  <si>
    <t xml:space="preserve">Fri </t>
  </si>
  <si>
    <t xml:space="preserve">Grass emerges, green in color </t>
  </si>
  <si>
    <t xml:space="preserve">No evidence of germination </t>
  </si>
  <si>
    <t xml:space="preserve">Grass emerged, no weeds, yellow in color </t>
  </si>
  <si>
    <t xml:space="preserve">Amount of Feed Consumed </t>
  </si>
  <si>
    <t xml:space="preserve">Cow 1 </t>
  </si>
  <si>
    <t xml:space="preserve">Cow 2 </t>
  </si>
  <si>
    <t xml:space="preserve">Cow 3 </t>
  </si>
  <si>
    <t xml:space="preserve">Cow 4 </t>
  </si>
  <si>
    <t xml:space="preserve">1/2 lb </t>
  </si>
  <si>
    <t xml:space="preserve">2 lb </t>
  </si>
  <si>
    <t>4 lb</t>
  </si>
  <si>
    <t>1 lb</t>
  </si>
  <si>
    <t xml:space="preserve">3/4 lb </t>
  </si>
  <si>
    <t xml:space="preserve">1 lb </t>
  </si>
  <si>
    <t xml:space="preserve">3 lb </t>
  </si>
  <si>
    <t xml:space="preserve">4 lb </t>
  </si>
  <si>
    <t>The major components required for presentation of your experimental project are the following:</t>
  </si>
  <si>
    <t>1. All completed forms from this section of the SAE Record Book</t>
  </si>
  <si>
    <t>3. Research Paper (Use all data you have collected and recorded and the state and national</t>
  </si>
  <si>
    <t>agriscience-project requirements to help you prepare the paper.)</t>
  </si>
  <si>
    <t>4. Project Display Board (Follow the Agriscience Handbook guidelines for a project presentation.)</t>
  </si>
  <si>
    <t>5. Documents required for approval, as applicable (These forms are the same as those required for</t>
  </si>
  <si>
    <t>the FFA National Agriscience Fair, and they can be found in the Agriscience Fair Application.)</t>
  </si>
  <si>
    <t>• Required forms for all projects</t>
  </si>
  <si>
    <t>• Required forms, depending upon the project</t>
  </si>
  <si>
    <t xml:space="preserve">Agricultural Teacher's Initials </t>
  </si>
  <si>
    <t xml:space="preserve">Experimental Project Time Log </t>
  </si>
  <si>
    <t>Experimental Project Abstract</t>
  </si>
  <si>
    <t xml:space="preserve">Result of Experiment </t>
  </si>
  <si>
    <t xml:space="preserve">Discussion and Conclusions </t>
  </si>
  <si>
    <t xml:space="preserve">Acknowledgements </t>
  </si>
  <si>
    <t xml:space="preserve">Research Paper </t>
  </si>
  <si>
    <t xml:space="preserve">Project Display Board </t>
  </si>
  <si>
    <t xml:space="preserve">Documents required for approval </t>
  </si>
  <si>
    <t xml:space="preserve">Experimental Project Completion </t>
  </si>
  <si>
    <t xml:space="preserve">Non-Experimental Research Project Time Log </t>
  </si>
  <si>
    <t>activities and developing certain skills, competencies, and knowledge during your non-experimental</t>
  </si>
  <si>
    <t>research project. Whenever you spend time on your project, complete an entry in the table below. Be</t>
  </si>
  <si>
    <t>sure to keep a running total of your hours. If you need more rows in the table, copy this page.</t>
  </si>
  <si>
    <t xml:space="preserve">Name </t>
  </si>
  <si>
    <t>Skill, Competency, Or Knowledge Developed</t>
  </si>
  <si>
    <t>Non-Experimental Research Project Project Abstract</t>
  </si>
  <si>
    <t>In the space below, write an abstract or summary of your non-experimental research project. The</t>
  </si>
  <si>
    <t>abstract should be approximately 300 words and describe the purpose of your project, the procedures</t>
  </si>
  <si>
    <t>you plan to use, the types of data you plan to collect, and the conclusions you hope to draw from</t>
  </si>
  <si>
    <t>your research. The abstract may also contain ideas for futher research or use of the information you</t>
  </si>
  <si>
    <t>gather.</t>
  </si>
  <si>
    <t>Note: The only difference between an experimental and a non-experimental research project is the</t>
  </si>
  <si>
    <t>lack of a control group. Non-experimental research projects should be just as rigorous as</t>
  </si>
  <si>
    <t>experimental research projects.</t>
  </si>
  <si>
    <t>In the space below, describe the methods you used to collect the data for your project. These</t>
  </si>
  <si>
    <t>methods should follow the scientific method and should allow for replication if the project is</t>
  </si>
  <si>
    <t>List all materials, other than equipment, that you used in your non-experimental research project.</t>
  </si>
  <si>
    <t>List all equipment that you used in your non-experimental research project</t>
  </si>
  <si>
    <t xml:space="preserve">Borrowed/Leased/Purchased/Already Owned </t>
  </si>
  <si>
    <t xml:space="preserve">Analysis of Data </t>
  </si>
  <si>
    <t>In the space below, report and summarize the results of your research exactly as they occurred. Use</t>
  </si>
  <si>
    <t>tables and graphs as needed to show your results clearly. Write only facts from your data collection</t>
  </si>
  <si>
    <t>and synthesis.</t>
  </si>
  <si>
    <t>Draw conclusions from your research, and in the space below, explain how you incorporated these</t>
  </si>
  <si>
    <t>conclusions into your final presentation product.</t>
  </si>
  <si>
    <t>Non-experimental research is sometimes accomplished with the generous assistance of others. In the</t>
  </si>
  <si>
    <t>used to conduct you non-experimental research project. Use additional pages as needed, as some</t>
  </si>
  <si>
    <t>non-experimental research requires an extensive literature review. All citations should be made in an</t>
  </si>
  <si>
    <t>approved style, as specified by your teacher</t>
  </si>
  <si>
    <t xml:space="preserve">Project Presentation Components </t>
  </si>
  <si>
    <t>Your non-experimental research project will result in the completion of all forms from this section of</t>
  </si>
  <si>
    <t>the SAE Record Book and a synthesized presentation, examples of which are listed below. This list is</t>
  </si>
  <si>
    <t>not comprehensive, and there are numerous other possibilities.</t>
  </si>
  <si>
    <t>• Research paper (Use all data you have collected and recorded to help you prepare the paper.)</t>
  </si>
  <si>
    <t>• Project display board</t>
  </si>
  <si>
    <t>• Marketing plan for a business</t>
  </si>
  <si>
    <t>• Landscape design</t>
  </si>
  <si>
    <t>• Farm land-use plan</t>
  </si>
  <si>
    <t>• Series of newspaper/journal/online articles on the researched subject</t>
  </si>
  <si>
    <t>• Advertising campaign</t>
  </si>
  <si>
    <t>• Agricultural issue awareness seminar</t>
  </si>
  <si>
    <t>• Video on the researched subject</t>
  </si>
  <si>
    <t>Note: The only difference between an experimental and non-experimental research project is the</t>
  </si>
  <si>
    <t xml:space="preserve">Non-Experimental Research Project Checklist </t>
  </si>
  <si>
    <t xml:space="preserve">Non-Experimental Research Project Abstract </t>
  </si>
  <si>
    <t>Record of Equipment Used</t>
  </si>
  <si>
    <t>Analysis of Data</t>
  </si>
  <si>
    <t xml:space="preserve">Project Presentation </t>
  </si>
  <si>
    <t xml:space="preserve">Non-Experimental Research Project Completion </t>
  </si>
  <si>
    <t xml:space="preserve">Placement Project Time Log </t>
  </si>
  <si>
    <t>activities and developing certain skills, competencies, and knowledge during your placement project.</t>
  </si>
  <si>
    <t>Whenever you spend time on your project, complete an entry in the table below. Be sure to keep a</t>
  </si>
  <si>
    <t>running total of your hours.</t>
  </si>
  <si>
    <t xml:space="preserve">Hours Worked </t>
  </si>
  <si>
    <t xml:space="preserve">Supervisor's Initials </t>
  </si>
  <si>
    <t xml:space="preserve">Paid </t>
  </si>
  <si>
    <t xml:space="preserve">Unpaid </t>
  </si>
  <si>
    <t xml:space="preserve">Record of Income </t>
  </si>
  <si>
    <t>Make sure that you record all income from your placement project. In the last row, record the total</t>
  </si>
  <si>
    <t xml:space="preserve">from this SAE, write NA in the Source and Check # columns and 0 in the Amount column. </t>
  </si>
  <si>
    <t xml:space="preserve">Source </t>
  </si>
  <si>
    <t xml:space="preserve">Check # </t>
  </si>
  <si>
    <t>Make sure that you record all expenses related to your placement project, but do not include personal</t>
  </si>
  <si>
    <t>expenses or tax expenses on this page. In the last row, record the total expenses accrued. If you</t>
  </si>
  <si>
    <t>accrued no expenses from this SAE, write NA in the Expense column and 0 in the Amount column.</t>
  </si>
  <si>
    <t>For all expenses, keep a copy of your receipts!</t>
  </si>
  <si>
    <t>Make sure that you record all tax expenses related to your placement project—i.e., your FICA</t>
  </si>
  <si>
    <t>column and 0 in the Total Tax Expenses column.</t>
  </si>
  <si>
    <t xml:space="preserve">FICA </t>
  </si>
  <si>
    <t>Record data totals from your Placement Project Time Log, Record of Income, Record of Expenses,</t>
  </si>
  <si>
    <t>and Record of Tax Expenses. You may then transfer the data from this page to your Main Records.</t>
  </si>
  <si>
    <t xml:space="preserve">Record </t>
  </si>
  <si>
    <t xml:space="preserve">Total Hours- Paid </t>
  </si>
  <si>
    <t xml:space="preserve">Total Hours- Unpaid </t>
  </si>
  <si>
    <t xml:space="preserve">Total Net Gain (Net Gain = Total Income - Non-Tax Expenses - Tax Expenses) </t>
  </si>
  <si>
    <t xml:space="preserve">Total Non-Tax Expenses </t>
  </si>
  <si>
    <t>Record of Tax Expenses</t>
  </si>
  <si>
    <t>your placement project (see these items in your time log). For each skill, competency, or knowledge</t>
  </si>
  <si>
    <t>component, explain its contributions to your success.</t>
  </si>
  <si>
    <t xml:space="preserve">Skill, Competency, or Knowledge Component </t>
  </si>
  <si>
    <t xml:space="preserve">Contribution to your Success </t>
  </si>
  <si>
    <t xml:space="preserve">Placement Project Checklist </t>
  </si>
  <si>
    <t>supplementary activities and developing supplementary skills, competencies, and knowledge during</t>
  </si>
  <si>
    <t>your SAE. Whenever you engage in supplementary activities and/or skills, complete an entry in the</t>
  </si>
  <si>
    <t>table below. Be sure to keep a running total of your hours. If you need more rows in the table, copy</t>
  </si>
  <si>
    <t>this page.</t>
  </si>
  <si>
    <t xml:space="preserve">Placement Project Completion </t>
  </si>
  <si>
    <t xml:space="preserve">Supplementary Activity/Skill Time Log </t>
  </si>
  <si>
    <t xml:space="preserve">Supplementary Project Completion </t>
  </si>
  <si>
    <t>SAE Checklist</t>
  </si>
  <si>
    <t>Student-Trainee</t>
  </si>
  <si>
    <t xml:space="preserve">Teacher-Coordinator </t>
  </si>
  <si>
    <t>Agriculture Department</t>
  </si>
  <si>
    <t xml:space="preserve">SAE Course Requirement </t>
  </si>
  <si>
    <t xml:space="preserve">Agriculture Teacher's Signature </t>
  </si>
  <si>
    <t xml:space="preserve">Cooperative Education Training Plan </t>
  </si>
  <si>
    <t xml:space="preserve">Cooperative Education Training Agreement </t>
  </si>
  <si>
    <t xml:space="preserve">Employer or Training Sponsor Assessment (written evaluation of student trainee) </t>
  </si>
  <si>
    <t xml:space="preserve">SAE Checklist Completion </t>
  </si>
  <si>
    <t>Total Hours- Paid and Unpaid</t>
  </si>
  <si>
    <t>Chapter Name</t>
  </si>
  <si>
    <t>Street Address (Mailing)</t>
  </si>
  <si>
    <t xml:space="preserve">Foundational Project Time Log </t>
  </si>
  <si>
    <t>Foundational Project Completion</t>
  </si>
  <si>
    <t>Workplace Safety</t>
  </si>
  <si>
    <t xml:space="preserve">Create a Resume </t>
  </si>
  <si>
    <t>Safety Tests Completed</t>
  </si>
  <si>
    <t>Research an Ag Career</t>
  </si>
  <si>
    <t>Education, Career and Exploration Planning</t>
  </si>
  <si>
    <t>Create a Budget</t>
  </si>
  <si>
    <t xml:space="preserve">     General Safety</t>
  </si>
  <si>
    <t xml:space="preserve">     Hand Tools</t>
  </si>
  <si>
    <t xml:space="preserve">     Portable Power Tools</t>
  </si>
  <si>
    <t xml:space="preserve">     Bandsaw</t>
  </si>
  <si>
    <t xml:space="preserve">     Table Saw</t>
  </si>
  <si>
    <t xml:space="preserve">     Radial Arm Saw</t>
  </si>
  <si>
    <t xml:space="preserve">     Belt Sander</t>
  </si>
  <si>
    <t xml:space="preserve">     Jointer</t>
  </si>
  <si>
    <t xml:space="preserve">    Planer</t>
  </si>
  <si>
    <t xml:space="preserve">    Arc Welder</t>
  </si>
  <si>
    <t xml:space="preserve">    Gas Welder</t>
  </si>
  <si>
    <t xml:space="preserve">    Drill Press</t>
  </si>
  <si>
    <t xml:space="preserve">    Router</t>
  </si>
  <si>
    <t xml:space="preserve">    Grinder</t>
  </si>
  <si>
    <r>
      <rPr>
        <i/>
        <sz val="11"/>
        <color theme="1"/>
        <rFont val="Calibri"/>
        <family val="2"/>
        <scheme val="minor"/>
      </rPr>
      <t>Gearing Up!</t>
    </r>
    <r>
      <rPr>
        <sz val="11"/>
        <color theme="1"/>
        <rFont val="Calibri"/>
        <family val="2"/>
        <scheme val="minor"/>
      </rPr>
      <t xml:space="preserve"> Tractor Safety</t>
    </r>
  </si>
  <si>
    <t>Foundational Project Time Log</t>
  </si>
  <si>
    <t>Explore Post-Secondary Opportunities</t>
  </si>
  <si>
    <t>Industry Certification</t>
  </si>
  <si>
    <t xml:space="preserve">    Private Pesticide Applicators</t>
  </si>
  <si>
    <t xml:space="preserve">    OSHA-10</t>
  </si>
  <si>
    <t xml:space="preserve">    BQA</t>
  </si>
  <si>
    <t>Possible Safety Tests Completed</t>
  </si>
  <si>
    <t>Level of Participation - Chapter, Federation, Area, State, or National. Record each activity</t>
  </si>
  <si>
    <t>on the skill.</t>
  </si>
  <si>
    <t>Asset</t>
  </si>
  <si>
    <t>Current Cash on Hand</t>
  </si>
  <si>
    <t>Cash Value</t>
  </si>
  <si>
    <t>Bonds, Stocks, Life Insurance</t>
  </si>
  <si>
    <t>Notes and Accounts Receivable</t>
  </si>
  <si>
    <t xml:space="preserve">Personal liabilities (total from Personal Liabilities Chart) </t>
  </si>
  <si>
    <t xml:space="preserve">Business liabilities (total from Business Liabilities  Chart) </t>
  </si>
  <si>
    <t xml:space="preserve">Personal assets (total from Personal Asset Chart) </t>
  </si>
  <si>
    <t xml:space="preserve">Business assets (total from Business Assets Chart) </t>
  </si>
  <si>
    <t xml:space="preserve">Current Assets </t>
  </si>
  <si>
    <t>Teacher Checklist: Main Records Completion</t>
  </si>
  <si>
    <t xml:space="preserve">School-Based Enterprise Project Time Log </t>
  </si>
  <si>
    <t>Make sure that you record all expenses related to your school based enterprise  project, but do not include personal</t>
  </si>
  <si>
    <t>activities and developing certain skills, competencies, and knowledge during your school based enterprise project.</t>
  </si>
  <si>
    <t>Record data totals from your School Based Enterprise  Project Time Log, Record of Income, Record of Expenses,</t>
  </si>
  <si>
    <t>your school based enterprise project (see these items in your time log). For each skill, competency, or knowledge</t>
  </si>
  <si>
    <t xml:space="preserve">School Based Enterprise Project Checklist </t>
  </si>
  <si>
    <t xml:space="preserve">School Based Enterprise Project Completion </t>
  </si>
  <si>
    <t xml:space="preserve">School Based Enterprise Project Time Log </t>
  </si>
  <si>
    <t xml:space="preserve">Placement - Service Learning Project Time Log </t>
  </si>
  <si>
    <t xml:space="preserve">Placement - Service Learning Project Checklist </t>
  </si>
  <si>
    <t xml:space="preserve">Documented Record of Student SAE Involvement (minimum of 280 hours) </t>
  </si>
  <si>
    <t>References/Citations</t>
  </si>
  <si>
    <t xml:space="preserve">                                                   Student Information</t>
  </si>
  <si>
    <t>This time log is important for showing your instructor the number of hours you spent performing activities and developing certain skills, competencies, and knowledge during your foundational project. Whenever you spend time on your project, complete an entry in the table below. A foundational project should include career and exploration planning, employability skills, personal financial planning, workplace safety and agriculture literacy. Be sure to keep a running total of your hours. Remember that for each career you explore, you must also complete a short career-research report.</t>
  </si>
  <si>
    <t>The abstract may also contain ideas for further research or use of the information you gather.</t>
  </si>
  <si>
    <t>Value of vehicle</t>
  </si>
  <si>
    <t>or Non-experimental research SAE project totals. Write N/A in the Item column and 0 in the Total</t>
  </si>
  <si>
    <t xml:space="preserve">Record of Participation in Other FFA Agricultural Education Activities </t>
  </si>
  <si>
    <t xml:space="preserve">Level of Achievement </t>
  </si>
  <si>
    <t xml:space="preserve">Entrepreneurship Project Completion </t>
  </si>
  <si>
    <t xml:space="preserve">References/Citations </t>
  </si>
  <si>
    <t>◦       Safety Assessment Form</t>
  </si>
  <si>
    <t>◦       Sponsor Approval Form</t>
  </si>
  <si>
    <t>◦       Human Vertebrate Endorsement</t>
  </si>
  <si>
    <t>◦       Non-Human Vertebrate Endorsement</t>
  </si>
  <si>
    <t>◦       Hazardous Materials Waiver Form</t>
  </si>
  <si>
    <t>Supplementary Project List</t>
  </si>
  <si>
    <t xml:space="preserve">Supplementary Activity/Skill Report </t>
  </si>
  <si>
    <t xml:space="preserve">Coordination Record (list of site visits, record checks, original presentations, and other instructor involvement with student's SAE program) </t>
  </si>
  <si>
    <t>List all other FFA and/or agricultural education activities in which you have participated. Identify your</t>
  </si>
  <si>
    <t>List all offices and/or major committee-chairperson positions you have held outside of the FFA.</t>
  </si>
  <si>
    <t xml:space="preserve">Record of Leadership Positions Held Outside of the FFA </t>
  </si>
  <si>
    <t>amount earned. If you were paid in cash, write “Cash” and for a check, use the check # (number). If you received no income</t>
  </si>
  <si>
    <t>giving you such things as financial assistance, materials or time, or by reviewing your work, etc.</t>
  </si>
  <si>
    <t>by your teacher.</t>
  </si>
  <si>
    <t>plan to gather will determine the best method to use for setting up your scientific journal.</t>
  </si>
  <si>
    <t xml:space="preserve">Total Net Gain (Net Gain = Total Income - Non-Tax Expenses </t>
  </si>
  <si>
    <t>Make sure that you record all income from your school-based enterprise project. In the last row, record the total</t>
  </si>
  <si>
    <t>amount earned. If you were paid in cash, write “Cash” and for a check write the check # (number). If you received no income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</si>
</sst>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11"/>
      <color theme="2" tint="-0.249977111117893"/>
      <name val="Calibri"/>
      <family val="2"/>
      <scheme val="minor"/>
    </font>
    <font>
      <i/>
      <sz val="11"/>
      <color theme="2" tint="-0.249977111117893"/>
      <name val="Calibri"/>
      <family val="2"/>
      <scheme val="minor"/>
    </font>
    <font>
      <sz val="11"/>
      <name val="Calibri"/>
      <family val="2"/>
      <scheme val="minor"/>
    </font>
    <font>
      <b/>
      <i/>
      <sz val="11"/>
      <color theme="1"/>
      <name val="Calibri"/>
      <family val="2"/>
      <scheme val="minor"/>
    </font>
    <font>
      <i/>
      <sz val="9"/>
      <color theme="1"/>
      <name val="Calibri"/>
      <family val="2"/>
      <scheme val="minor"/>
    </font>
    <font>
      <i/>
      <sz val="11"/>
      <color theme="1"/>
      <name val="Calibri"/>
      <family val="2"/>
      <scheme val="minor"/>
    </font>
    <font>
      <sz val="14"/>
      <color theme="1"/>
      <name val="Calibri"/>
      <family val="2"/>
      <scheme val="minor"/>
    </font>
    <font>
      <sz val="10"/>
      <color theme="1"/>
      <name val="Calibri"/>
      <family val="2"/>
      <scheme val="minor"/>
    </font>
    <font>
      <b/>
      <sz val="14"/>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s>
  <borders count="50">
    <border>
      <left/>
      <right/>
      <top/>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right style="thick">
        <color auto="1"/>
      </right>
      <top style="thick">
        <color auto="1"/>
      </top>
      <bottom style="thick">
        <color auto="1"/>
      </bottom>
      <diagonal/>
    </border>
    <border>
      <left style="thick">
        <color theme="1"/>
      </left>
      <right style="thin">
        <color theme="1"/>
      </right>
      <top style="thick">
        <color theme="1"/>
      </top>
      <bottom style="thin">
        <color theme="1"/>
      </bottom>
      <diagonal/>
    </border>
    <border>
      <left style="thin">
        <color theme="1"/>
      </left>
      <right style="thin">
        <color theme="1"/>
      </right>
      <top style="thick">
        <color theme="1"/>
      </top>
      <bottom style="thin">
        <color theme="1"/>
      </bottom>
      <diagonal/>
    </border>
    <border>
      <left style="thin">
        <color theme="1"/>
      </left>
      <right style="thick">
        <color theme="1"/>
      </right>
      <top style="thick">
        <color theme="1"/>
      </top>
      <bottom style="thin">
        <color theme="1"/>
      </bottom>
      <diagonal/>
    </border>
    <border>
      <left style="thick">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style="thick">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style="thick">
        <color theme="1"/>
      </right>
      <top style="thin">
        <color theme="1"/>
      </top>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right/>
      <top style="thick">
        <color auto="1"/>
      </top>
      <bottom style="thin">
        <color auto="1"/>
      </bottom>
      <diagonal/>
    </border>
    <border>
      <left/>
      <right/>
      <top style="thin">
        <color auto="1"/>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right/>
      <top/>
      <bottom style="thin">
        <color auto="1"/>
      </bottom>
      <diagonal/>
    </border>
    <border>
      <left style="thick">
        <color auto="1"/>
      </left>
      <right/>
      <top style="thin">
        <color auto="1"/>
      </top>
      <bottom style="thick">
        <color auto="1"/>
      </bottom>
      <diagonal/>
    </border>
    <border>
      <left/>
      <right/>
      <top/>
      <bottom style="thick">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s>
  <cellStyleXfs count="2">
    <xf numFmtId="0" fontId="0" fillId="0" borderId="0"/>
    <xf numFmtId="0" fontId="1" fillId="0" borderId="1" applyNumberFormat="0" applyFill="0" applyAlignment="0" applyProtection="0"/>
  </cellStyleXfs>
  <cellXfs count="221">
    <xf numFmtId="0" fontId="0" fillId="0" borderId="0" xfId="0"/>
    <xf numFmtId="0" fontId="0" fillId="0" borderId="0" xfId="0" applyAlignment="1"/>
    <xf numFmtId="0" fontId="2" fillId="0" borderId="0" xfId="0" applyFont="1" applyAlignment="1">
      <alignment horizontal="center" vertical="center"/>
    </xf>
    <xf numFmtId="0" fontId="0" fillId="0" borderId="2" xfId="0" applyBorder="1"/>
    <xf numFmtId="0" fontId="0" fillId="0" borderId="0" xfId="0" applyFont="1"/>
    <xf numFmtId="0" fontId="0" fillId="0" borderId="2" xfId="0" applyBorder="1"/>
    <xf numFmtId="0" fontId="1" fillId="0" borderId="0" xfId="0" applyFont="1" applyAlignment="1">
      <alignment horizontal="center" vertical="center"/>
    </xf>
    <xf numFmtId="0" fontId="0" fillId="0" borderId="0" xfId="0" applyAlignment="1">
      <alignment horizontal="left" vertical="top"/>
    </xf>
    <xf numFmtId="0" fontId="0" fillId="0" borderId="0" xfId="0" applyAlignment="1">
      <alignment vertical="center"/>
    </xf>
    <xf numFmtId="0" fontId="3" fillId="0" borderId="0" xfId="0" applyFont="1"/>
    <xf numFmtId="0" fontId="3" fillId="0" borderId="0" xfId="0" applyFont="1" applyAlignment="1"/>
    <xf numFmtId="0" fontId="4" fillId="0" borderId="0" xfId="0" applyFont="1" applyAlignment="1">
      <alignment horizontal="center" vertical="center"/>
    </xf>
    <xf numFmtId="0" fontId="0" fillId="0" borderId="0" xfId="0"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7" fillId="0" borderId="2" xfId="0" applyFont="1" applyBorder="1"/>
    <xf numFmtId="0" fontId="6" fillId="0" borderId="2" xfId="0" applyFont="1" applyBorder="1"/>
    <xf numFmtId="0" fontId="8" fillId="0" borderId="2" xfId="0" applyFont="1" applyBorder="1"/>
    <xf numFmtId="0" fontId="9" fillId="0" borderId="2" xfId="0" applyFont="1" applyBorder="1" applyAlignment="1">
      <alignment horizontal="right"/>
    </xf>
    <xf numFmtId="0" fontId="3" fillId="0" borderId="0" xfId="0" applyFont="1" applyAlignment="1">
      <alignment horizontal="left" vertical="top"/>
    </xf>
    <xf numFmtId="15" fontId="7" fillId="0" borderId="2" xfId="0" applyNumberFormat="1" applyFont="1" applyBorder="1" applyAlignment="1"/>
    <xf numFmtId="15" fontId="7" fillId="0" borderId="2" xfId="0" applyNumberFormat="1" applyFont="1" applyBorder="1"/>
    <xf numFmtId="0" fontId="0" fillId="0" borderId="2" xfId="0" applyBorder="1" applyAlignment="1">
      <alignment horizontal="center"/>
    </xf>
    <xf numFmtId="0" fontId="0" fillId="0" borderId="2" xfId="0" applyBorder="1" applyAlignment="1">
      <alignment wrapText="1"/>
    </xf>
    <xf numFmtId="0" fontId="0" fillId="0" borderId="2" xfId="0" applyBorder="1" applyAlignment="1">
      <alignment vertical="top"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9" xfId="0" applyBorder="1"/>
    <xf numFmtId="0" fontId="0" fillId="0" borderId="11" xfId="0" applyBorder="1"/>
    <xf numFmtId="0" fontId="0" fillId="0" borderId="12" xfId="0" applyBorder="1"/>
    <xf numFmtId="0" fontId="0" fillId="0" borderId="2" xfId="0" applyBorder="1"/>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wrapText="1"/>
    </xf>
    <xf numFmtId="0" fontId="0" fillId="0" borderId="14" xfId="0" applyBorder="1"/>
    <xf numFmtId="0" fontId="0" fillId="0" borderId="15" xfId="0" applyBorder="1"/>
    <xf numFmtId="0" fontId="0" fillId="0" borderId="8" xfId="0" applyBorder="1"/>
    <xf numFmtId="0" fontId="0" fillId="0" borderId="8" xfId="0" applyBorder="1" applyAlignment="1">
      <alignment wrapText="1"/>
    </xf>
    <xf numFmtId="0" fontId="0" fillId="0" borderId="8"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8" xfId="0"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9" fillId="0" borderId="13" xfId="0" applyFont="1" applyFill="1" applyBorder="1" applyAlignment="1">
      <alignment horizontal="right" wrapText="1"/>
    </xf>
    <xf numFmtId="0" fontId="0" fillId="0" borderId="13" xfId="0" applyBorder="1"/>
    <xf numFmtId="0" fontId="9" fillId="0" borderId="14" xfId="0" applyFont="1" applyBorder="1" applyAlignment="1">
      <alignment horizontal="right" vertical="center"/>
    </xf>
    <xf numFmtId="0" fontId="0" fillId="0" borderId="10" xfId="0" applyBorder="1"/>
    <xf numFmtId="0" fontId="1" fillId="0" borderId="7" xfId="0" applyFont="1" applyBorder="1" applyAlignment="1">
      <alignment horizontal="center" vertical="center"/>
    </xf>
    <xf numFmtId="0" fontId="0" fillId="0" borderId="18" xfId="0" applyBorder="1"/>
    <xf numFmtId="0" fontId="0" fillId="0" borderId="19" xfId="0" applyBorder="1"/>
    <xf numFmtId="0" fontId="0" fillId="0" borderId="20" xfId="0" applyBorder="1"/>
    <xf numFmtId="0" fontId="0" fillId="0" borderId="10" xfId="0" applyBorder="1" applyAlignment="1">
      <alignment wrapText="1"/>
    </xf>
    <xf numFmtId="0" fontId="1" fillId="0" borderId="5" xfId="0" applyFont="1" applyBorder="1" applyAlignment="1">
      <alignment horizontal="center" vertical="center"/>
    </xf>
    <xf numFmtId="0" fontId="1" fillId="0" borderId="7" xfId="0" applyFont="1" applyBorder="1" applyAlignment="1">
      <alignment wrapText="1"/>
    </xf>
    <xf numFmtId="0" fontId="0" fillId="0" borderId="22" xfId="0" applyBorder="1"/>
    <xf numFmtId="0" fontId="0" fillId="0" borderId="26" xfId="0" applyBorder="1"/>
    <xf numFmtId="0" fontId="1" fillId="0" borderId="5"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Border="1" applyAlignment="1">
      <alignment wrapText="1"/>
    </xf>
    <xf numFmtId="0" fontId="1" fillId="0" borderId="6" xfId="0" applyFont="1" applyBorder="1" applyAlignment="1">
      <alignment wrapText="1"/>
    </xf>
    <xf numFmtId="0" fontId="0" fillId="0" borderId="18" xfId="0" applyBorder="1" applyAlignment="1">
      <alignment wrapText="1"/>
    </xf>
    <xf numFmtId="0" fontId="9" fillId="0" borderId="13" xfId="0" applyFont="1" applyBorder="1" applyAlignment="1">
      <alignment horizontal="right" wrapText="1"/>
    </xf>
    <xf numFmtId="0" fontId="9" fillId="0" borderId="13" xfId="0" applyFont="1" applyBorder="1" applyAlignment="1">
      <alignment horizontal="right"/>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28" xfId="0" applyFont="1" applyBorder="1" applyAlignment="1">
      <alignment horizontal="center" vertical="top" wrapText="1"/>
    </xf>
    <xf numFmtId="0" fontId="1" fillId="0" borderId="29" xfId="0" applyFont="1" applyBorder="1" applyAlignment="1">
      <alignment horizontal="center" vertical="top"/>
    </xf>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1" fillId="0" borderId="38" xfId="1" applyBorder="1"/>
    <xf numFmtId="0" fontId="9" fillId="0" borderId="36" xfId="1" applyFont="1" applyBorder="1" applyAlignment="1">
      <alignment horizontal="right" wrapText="1"/>
    </xf>
    <xf numFmtId="0" fontId="9" fillId="0" borderId="37" xfId="1" applyFont="1" applyBorder="1" applyAlignment="1">
      <alignment horizontal="right" wrapText="1"/>
    </xf>
    <xf numFmtId="0" fontId="0" fillId="0" borderId="2" xfId="0" applyFont="1" applyBorder="1"/>
    <xf numFmtId="0" fontId="0" fillId="0" borderId="2" xfId="0" applyBorder="1"/>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2" xfId="0" applyBorder="1" applyAlignment="1"/>
    <xf numFmtId="0" fontId="0" fillId="0" borderId="19" xfId="0" applyBorder="1" applyAlignment="1"/>
    <xf numFmtId="0" fontId="1" fillId="0" borderId="5" xfId="0" applyFont="1" applyBorder="1" applyAlignment="1">
      <alignment horizontal="center" vertical="center" wrapText="1"/>
    </xf>
    <xf numFmtId="0" fontId="0" fillId="0" borderId="8" xfId="0" applyBorder="1" applyAlignment="1">
      <alignment wrapText="1"/>
    </xf>
    <xf numFmtId="0" fontId="0" fillId="0" borderId="9" xfId="0" applyBorder="1" applyAlignment="1"/>
    <xf numFmtId="0" fontId="1" fillId="0" borderId="5" xfId="0" applyFont="1" applyBorder="1" applyAlignment="1">
      <alignment horizontal="center"/>
    </xf>
    <xf numFmtId="0" fontId="1" fillId="0" borderId="2" xfId="0" applyFont="1" applyBorder="1" applyAlignment="1">
      <alignment horizontal="center" vertical="center"/>
    </xf>
    <xf numFmtId="0" fontId="0" fillId="0" borderId="8" xfId="0" applyBorder="1" applyAlignment="1"/>
    <xf numFmtId="0" fontId="0" fillId="0" borderId="8" xfId="0" applyBorder="1" applyAlignment="1">
      <alignment wrapText="1"/>
    </xf>
    <xf numFmtId="0" fontId="1" fillId="0" borderId="6" xfId="0" applyFont="1" applyBorder="1" applyAlignment="1">
      <alignment horizontal="left" vertical="top" wrapText="1"/>
    </xf>
    <xf numFmtId="0" fontId="0" fillId="0" borderId="20" xfId="0" applyBorder="1" applyAlignment="1"/>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9" fillId="0" borderId="10" xfId="0" applyFont="1" applyBorder="1" applyAlignment="1">
      <alignment horizontal="right"/>
    </xf>
    <xf numFmtId="0" fontId="1" fillId="0" borderId="6" xfId="0" applyFont="1" applyBorder="1" applyAlignment="1">
      <alignment horizontal="center" wrapText="1"/>
    </xf>
    <xf numFmtId="0" fontId="1" fillId="0" borderId="7" xfId="0" applyFont="1" applyBorder="1" applyAlignment="1">
      <alignment horizontal="center" wrapText="1"/>
    </xf>
    <xf numFmtId="14" fontId="0" fillId="0" borderId="2" xfId="0" applyNumberFormat="1" applyBorder="1"/>
    <xf numFmtId="0" fontId="10" fillId="0" borderId="2" xfId="0" applyFont="1" applyBorder="1" applyAlignment="1">
      <alignment wrapText="1"/>
    </xf>
    <xf numFmtId="0" fontId="0" fillId="0" borderId="44" xfId="0" applyBorder="1" applyAlignment="1">
      <alignment horizontal="left" vertical="top"/>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0" fillId="0" borderId="2" xfId="0" applyBorder="1" applyAlignment="1"/>
    <xf numFmtId="0" fontId="0" fillId="0" borderId="19" xfId="0" applyBorder="1" applyAlignment="1"/>
    <xf numFmtId="0" fontId="0" fillId="0" borderId="8" xfId="0" applyBorder="1" applyAlignment="1"/>
    <xf numFmtId="0" fontId="0" fillId="0" borderId="8" xfId="0" applyBorder="1" applyAlignment="1">
      <alignment wrapText="1"/>
    </xf>
    <xf numFmtId="0" fontId="0" fillId="0" borderId="9" xfId="0" applyBorder="1" applyAlignment="1"/>
    <xf numFmtId="0" fontId="1" fillId="0" borderId="5" xfId="0" applyFont="1" applyBorder="1" applyAlignment="1">
      <alignment horizontal="center" wrapText="1"/>
    </xf>
    <xf numFmtId="0" fontId="0" fillId="0" borderId="0" xfId="0" applyFont="1" applyAlignment="1">
      <alignment horizontal="left" vertical="top"/>
    </xf>
    <xf numFmtId="0" fontId="0" fillId="0" borderId="0" xfId="0" applyFont="1" applyAlignment="1">
      <alignment horizontal="center" vertical="center"/>
    </xf>
    <xf numFmtId="0" fontId="0" fillId="0" borderId="0" xfId="0" applyFont="1" applyAlignment="1"/>
    <xf numFmtId="0" fontId="0" fillId="0" borderId="0" xfId="0" applyBorder="1" applyAlignment="1">
      <alignment horizontal="left" vertical="top"/>
    </xf>
    <xf numFmtId="0" fontId="0" fillId="0" borderId="2" xfId="0" applyBorder="1" applyAlignment="1">
      <alignment horizontal="left" vertical="top"/>
    </xf>
    <xf numFmtId="0" fontId="0" fillId="0" borderId="0" xfId="0" applyFill="1" applyBorder="1"/>
    <xf numFmtId="0" fontId="0" fillId="0" borderId="0" xfId="0" applyBorder="1"/>
    <xf numFmtId="0" fontId="0" fillId="0" borderId="48" xfId="0" applyBorder="1" applyAlignment="1">
      <alignment horizontal="left" vertical="top"/>
    </xf>
    <xf numFmtId="0" fontId="0" fillId="0" borderId="49" xfId="0" applyBorder="1"/>
    <xf numFmtId="0" fontId="9" fillId="0" borderId="44" xfId="0" applyFont="1" applyBorder="1"/>
    <xf numFmtId="0" fontId="0" fillId="0" borderId="47" xfId="0" applyFont="1" applyBorder="1"/>
    <xf numFmtId="0" fontId="0" fillId="0" borderId="2" xfId="0" applyFont="1" applyFill="1" applyBorder="1"/>
    <xf numFmtId="0" fontId="12" fillId="0" borderId="0" xfId="0" applyFont="1"/>
    <xf numFmtId="0" fontId="0" fillId="0" borderId="2" xfId="0" applyFont="1" applyBorder="1" applyAlignment="1"/>
    <xf numFmtId="0" fontId="1" fillId="0" borderId="2" xfId="0" applyFont="1" applyBorder="1"/>
    <xf numFmtId="0" fontId="1" fillId="0" borderId="2" xfId="0" applyFont="1" applyBorder="1" applyAlignment="1">
      <alignment wrapText="1"/>
    </xf>
    <xf numFmtId="0" fontId="0" fillId="0" borderId="2" xfId="0" applyFont="1" applyFill="1" applyBorder="1" applyAlignment="1">
      <alignment wrapText="1"/>
    </xf>
    <xf numFmtId="0" fontId="13" fillId="0" borderId="0" xfId="0" applyFont="1"/>
    <xf numFmtId="0" fontId="13" fillId="0" borderId="0" xfId="0" applyFont="1" applyAlignment="1">
      <alignment horizontal="left" vertical="center"/>
    </xf>
    <xf numFmtId="0" fontId="13" fillId="0" borderId="0" xfId="0" applyFont="1" applyAlignment="1"/>
    <xf numFmtId="0" fontId="1" fillId="0" borderId="0" xfId="0" applyFont="1" applyBorder="1" applyAlignment="1">
      <alignment horizontal="left"/>
    </xf>
    <xf numFmtId="0" fontId="1" fillId="0" borderId="2" xfId="0" applyFont="1" applyBorder="1" applyAlignment="1">
      <alignment horizontal="center" vertical="center"/>
    </xf>
    <xf numFmtId="0" fontId="0" fillId="0" borderId="41" xfId="0" applyBorder="1" applyAlignment="1"/>
    <xf numFmtId="0" fontId="0" fillId="0" borderId="42" xfId="0" applyBorder="1" applyAlignment="1"/>
    <xf numFmtId="0" fontId="0" fillId="0" borderId="43" xfId="0" applyBorder="1" applyAlignment="1"/>
    <xf numFmtId="0" fontId="9" fillId="0" borderId="10" xfId="0" applyFont="1" applyBorder="1" applyAlignment="1">
      <alignment horizontal="right"/>
    </xf>
    <xf numFmtId="0" fontId="9" fillId="0" borderId="11" xfId="0" applyFont="1" applyBorder="1" applyAlignment="1">
      <alignment horizontal="right"/>
    </xf>
    <xf numFmtId="0" fontId="0" fillId="0" borderId="0" xfId="0" applyAlignment="1"/>
    <xf numFmtId="0" fontId="1" fillId="0" borderId="0" xfId="0" applyFont="1" applyAlignment="1">
      <alignment horizontal="center"/>
    </xf>
    <xf numFmtId="0" fontId="13" fillId="0" borderId="0" xfId="0" applyFont="1" applyAlignment="1">
      <alignment horizontal="left" vertical="center" wrapText="1"/>
    </xf>
    <xf numFmtId="0" fontId="13" fillId="0" borderId="0" xfId="0" applyFont="1" applyAlignment="1">
      <alignment horizontal="left" wrapText="1"/>
    </xf>
    <xf numFmtId="0" fontId="5"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3" xfId="0" applyBorder="1" applyAlignment="1"/>
    <xf numFmtId="0" fontId="0" fillId="0" borderId="4" xfId="0" applyBorder="1" applyAlignment="1"/>
    <xf numFmtId="0" fontId="0" fillId="0" borderId="44" xfId="0" applyBorder="1" applyAlignment="1">
      <alignment horizontal="left" vertical="top"/>
    </xf>
    <xf numFmtId="0" fontId="1" fillId="0" borderId="3" xfId="0" applyFont="1" applyBorder="1" applyAlignment="1">
      <alignment horizontal="center" vertical="center"/>
    </xf>
    <xf numFmtId="0" fontId="0" fillId="0" borderId="4" xfId="0" applyBorder="1" applyAlignment="1">
      <alignment horizontal="center" vertical="center"/>
    </xf>
    <xf numFmtId="0" fontId="7" fillId="0" borderId="3" xfId="0" applyFont="1" applyBorder="1" applyAlignment="1"/>
    <xf numFmtId="0" fontId="0" fillId="0" borderId="0" xfId="0" applyFont="1" applyAlignment="1">
      <alignment horizontal="left" vertical="top"/>
    </xf>
    <xf numFmtId="0" fontId="1" fillId="2" borderId="2" xfId="0" applyFont="1" applyFill="1" applyBorder="1" applyAlignment="1">
      <alignment horizontal="center" vertical="center"/>
    </xf>
    <xf numFmtId="0" fontId="1" fillId="0" borderId="3" xfId="0" applyFont="1" applyBorder="1" applyAlignment="1">
      <alignment horizontal="center" vertical="center" wrapText="1"/>
    </xf>
    <xf numFmtId="0" fontId="0" fillId="0" borderId="4" xfId="0" applyBorder="1" applyAlignment="1">
      <alignment horizontal="center" vertical="center" wrapText="1"/>
    </xf>
    <xf numFmtId="0" fontId="1" fillId="3" borderId="8"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9" xfId="0" applyFont="1" applyFill="1" applyBorder="1" applyAlignment="1">
      <alignment horizontal="center" vertical="center"/>
    </xf>
    <xf numFmtId="0" fontId="0" fillId="0" borderId="46" xfId="0" applyBorder="1" applyAlignment="1"/>
    <xf numFmtId="0" fontId="1" fillId="0" borderId="6" xfId="0" applyFont="1" applyBorder="1" applyAlignment="1">
      <alignment horizontal="center" vertical="center"/>
    </xf>
    <xf numFmtId="0" fontId="0" fillId="0" borderId="7" xfId="0" applyBorder="1" applyAlignment="1"/>
    <xf numFmtId="0" fontId="0" fillId="0" borderId="2" xfId="0" applyBorder="1" applyAlignment="1"/>
    <xf numFmtId="0" fontId="0" fillId="0" borderId="9" xfId="0" applyBorder="1" applyAlignment="1"/>
    <xf numFmtId="0" fontId="0" fillId="0" borderId="11" xfId="0" applyBorder="1" applyAlignment="1"/>
    <xf numFmtId="0" fontId="0" fillId="0" borderId="12" xfId="0" applyBorder="1" applyAlignment="1"/>
    <xf numFmtId="0" fontId="1" fillId="0" borderId="6" xfId="0" applyFont="1" applyBorder="1" applyAlignment="1">
      <alignment horizontal="center" vertical="center" wrapText="1"/>
    </xf>
    <xf numFmtId="0" fontId="0" fillId="0" borderId="6" xfId="0"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0" borderId="13" xfId="0" applyFont="1" applyBorder="1" applyAlignment="1">
      <alignment horizontal="right"/>
    </xf>
    <xf numFmtId="0" fontId="9" fillId="0" borderId="14" xfId="0" applyFont="1" applyBorder="1" applyAlignment="1">
      <alignment horizontal="right"/>
    </xf>
    <xf numFmtId="0" fontId="1" fillId="0" borderId="16" xfId="0" applyFont="1"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40" xfId="0" applyBorder="1" applyAlignment="1"/>
    <xf numFmtId="0" fontId="1" fillId="0" borderId="24" xfId="0" applyFont="1" applyBorder="1" applyAlignment="1">
      <alignment horizontal="center" vertical="center"/>
    </xf>
    <xf numFmtId="0" fontId="1" fillId="0" borderId="39"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pplyAlignment="1"/>
    <xf numFmtId="0" fontId="0" fillId="0" borderId="45" xfId="0" applyBorder="1" applyAlignment="1">
      <alignment wrapText="1"/>
    </xf>
    <xf numFmtId="0" fontId="0" fillId="0" borderId="42" xfId="0" applyBorder="1" applyAlignment="1">
      <alignment wrapText="1"/>
    </xf>
    <xf numFmtId="0" fontId="0" fillId="0" borderId="43" xfId="0" applyBorder="1" applyAlignment="1">
      <alignment wrapText="1"/>
    </xf>
    <xf numFmtId="0" fontId="9" fillId="0" borderId="21" xfId="0" applyFont="1" applyBorder="1" applyAlignment="1">
      <alignment horizontal="right"/>
    </xf>
    <xf numFmtId="0" fontId="9" fillId="0" borderId="22" xfId="0" applyFont="1" applyBorder="1" applyAlignment="1">
      <alignment horizontal="right"/>
    </xf>
    <xf numFmtId="0" fontId="9" fillId="0" borderId="23" xfId="0" applyFont="1" applyBorder="1" applyAlignment="1">
      <alignment horizontal="right"/>
    </xf>
    <xf numFmtId="0" fontId="0" fillId="0" borderId="19" xfId="0" applyBorder="1" applyAlignment="1"/>
    <xf numFmtId="0" fontId="14" fillId="0" borderId="0" xfId="0" applyFont="1" applyAlignment="1">
      <alignment horizontal="center" vertical="center"/>
    </xf>
    <xf numFmtId="0" fontId="12" fillId="0" borderId="0" xfId="0" applyFont="1" applyAlignment="1"/>
    <xf numFmtId="0" fontId="0" fillId="0" borderId="8" xfId="0" applyBorder="1" applyAlignment="1"/>
    <xf numFmtId="0" fontId="1" fillId="0" borderId="0" xfId="0" applyFont="1" applyAlignment="1">
      <alignment horizontal="center" vertical="center"/>
    </xf>
    <xf numFmtId="0" fontId="0" fillId="0" borderId="6" xfId="0" applyBorder="1" applyAlignment="1"/>
    <xf numFmtId="0" fontId="0" fillId="0" borderId="8" xfId="0" applyBorder="1" applyAlignment="1">
      <alignment wrapText="1"/>
    </xf>
    <xf numFmtId="0" fontId="0" fillId="0" borderId="2" xfId="0" applyBorder="1" applyAlignment="1">
      <alignment wrapText="1"/>
    </xf>
    <xf numFmtId="0" fontId="0" fillId="0" borderId="18" xfId="0" applyBorder="1" applyAlignment="1"/>
    <xf numFmtId="0" fontId="9" fillId="0" borderId="13" xfId="0" applyFont="1" applyBorder="1" applyAlignment="1">
      <alignment horizontal="right" vertical="center" wrapText="1"/>
    </xf>
    <xf numFmtId="0" fontId="9" fillId="0" borderId="14" xfId="0" applyFont="1" applyBorder="1" applyAlignment="1">
      <alignment horizontal="right" vertical="center" wrapText="1"/>
    </xf>
    <xf numFmtId="0" fontId="0" fillId="0" borderId="8" xfId="0" applyFill="1" applyBorder="1" applyAlignment="1"/>
    <xf numFmtId="0" fontId="0" fillId="0" borderId="2" xfId="0" applyFill="1" applyBorder="1" applyAlignment="1"/>
    <xf numFmtId="0" fontId="0" fillId="0" borderId="14" xfId="0" applyBorder="1" applyAlignment="1"/>
    <xf numFmtId="0" fontId="9" fillId="0" borderId="25" xfId="0" applyFont="1" applyBorder="1" applyAlignment="1">
      <alignment horizontal="right"/>
    </xf>
    <xf numFmtId="0" fontId="9" fillId="0" borderId="40" xfId="0" applyFont="1" applyBorder="1" applyAlignment="1">
      <alignment horizontal="right"/>
    </xf>
    <xf numFmtId="0" fontId="9" fillId="0" borderId="4" xfId="0" applyFont="1" applyBorder="1" applyAlignment="1">
      <alignment horizontal="right"/>
    </xf>
    <xf numFmtId="0" fontId="9" fillId="0" borderId="21" xfId="0" applyFont="1" applyBorder="1" applyAlignment="1">
      <alignment horizontal="right" vertical="center"/>
    </xf>
    <xf numFmtId="0" fontId="9" fillId="0" borderId="22" xfId="0" applyFont="1" applyBorder="1" applyAlignment="1">
      <alignment horizontal="right" vertical="center"/>
    </xf>
    <xf numFmtId="0" fontId="9" fillId="0" borderId="23" xfId="0" applyFont="1" applyBorder="1" applyAlignment="1">
      <alignment horizontal="right" vertical="center"/>
    </xf>
    <xf numFmtId="0" fontId="0" fillId="0" borderId="39" xfId="0" applyBorder="1" applyAlignment="1"/>
    <xf numFmtId="0" fontId="0" fillId="0" borderId="17" xfId="0" applyBorder="1" applyAlignment="1"/>
  </cellXfs>
  <cellStyles count="2">
    <cellStyle name="Normal" xfId="0" builtinId="0"/>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28576</xdr:colOff>
      <xdr:row>7</xdr:row>
      <xdr:rowOff>38100</xdr:rowOff>
    </xdr:from>
    <xdr:to>
      <xdr:col>8</xdr:col>
      <xdr:colOff>9526</xdr:colOff>
      <xdr:row>24</xdr:row>
      <xdr:rowOff>161925</xdr:rowOff>
    </xdr:to>
    <xdr:sp macro="" textlink="">
      <xdr:nvSpPr>
        <xdr:cNvPr id="2" name="TextBox 1">
          <a:extLst>
            <a:ext uri="{FF2B5EF4-FFF2-40B4-BE49-F238E27FC236}">
              <a16:creationId xmlns:a16="http://schemas.microsoft.com/office/drawing/2014/main" xmlns="" id="{2DB25E90-A0E5-4A1D-8A9A-F81540DE8A18}"/>
            </a:ext>
          </a:extLst>
        </xdr:cNvPr>
        <xdr:cNvSpPr txBox="1"/>
      </xdr:nvSpPr>
      <xdr:spPr>
        <a:xfrm>
          <a:off x="28576" y="1428750"/>
          <a:ext cx="5238750" cy="3362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t>My SAE project will consist of... </a:t>
          </a:r>
        </a:p>
      </xdr:txBody>
    </xdr:sp>
    <xdr:clientData/>
  </xdr:twoCellAnchor>
  <xdr:twoCellAnchor>
    <xdr:from>
      <xdr:col>0</xdr:col>
      <xdr:colOff>0</xdr:colOff>
      <xdr:row>29</xdr:row>
      <xdr:rowOff>66674</xdr:rowOff>
    </xdr:from>
    <xdr:to>
      <xdr:col>7</xdr:col>
      <xdr:colOff>600075</xdr:colOff>
      <xdr:row>100</xdr:row>
      <xdr:rowOff>152400</xdr:rowOff>
    </xdr:to>
    <xdr:sp macro="" textlink="">
      <xdr:nvSpPr>
        <xdr:cNvPr id="3" name="TextBox 2">
          <a:extLst>
            <a:ext uri="{FF2B5EF4-FFF2-40B4-BE49-F238E27FC236}">
              <a16:creationId xmlns:a16="http://schemas.microsoft.com/office/drawing/2014/main" xmlns="" id="{68C9051F-0783-42CD-9003-1431AEFAB14C}"/>
            </a:ext>
          </a:extLst>
        </xdr:cNvPr>
        <xdr:cNvSpPr txBox="1"/>
      </xdr:nvSpPr>
      <xdr:spPr>
        <a:xfrm>
          <a:off x="0" y="5819774"/>
          <a:ext cx="5248275" cy="13611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a:solidFill>
                <a:schemeClr val="dk1"/>
              </a:solidFill>
              <a:latin typeface="+mn-lt"/>
              <a:ea typeface="+mn-ea"/>
              <a:cs typeface="+mn-cs"/>
            </a:rPr>
            <a:t>1. Briefly describe your SAE as it is relates to the agricultural program. Describe how you started your SAE. What interested and motivated you to begin?</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2. When you were planning your SAE, what two or three goals and objectives did you hope to achieve at this point in your development?</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3. Describe any special advantages or disadvantages that had a major impact on your achievements in your SAE. </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4. Briefly describe the location of your SAE. Include a description of the business and/or farm, working conditions, size of the operation, number of employees, type of facilities, equipment available, etc.</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5. How have your SAE description and/or responsibilities changed during the time of your program?</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6. Describe your level of achievement and progress towards your overall SAE goals.</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7. Describe the personal, educational, and career goals you would like to achieve in the</a:t>
          </a:r>
        </a:p>
        <a:p>
          <a:r>
            <a:rPr lang="en-US" sz="1100" b="0" i="0" u="none" strike="noStrike" baseline="0">
              <a:solidFill>
                <a:schemeClr val="dk1"/>
              </a:solidFill>
              <a:latin typeface="+mn-lt"/>
              <a:ea typeface="+mn-ea"/>
              <a:cs typeface="+mn-cs"/>
            </a:rPr>
            <a:t>next ten years.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34</xdr:row>
      <xdr:rowOff>180975</xdr:rowOff>
    </xdr:from>
    <xdr:to>
      <xdr:col>8</xdr:col>
      <xdr:colOff>9525</xdr:colOff>
      <xdr:row>56</xdr:row>
      <xdr:rowOff>38100</xdr:rowOff>
    </xdr:to>
    <xdr:sp macro="" textlink="">
      <xdr:nvSpPr>
        <xdr:cNvPr id="2" name="TextBox 1">
          <a:extLst>
            <a:ext uri="{FF2B5EF4-FFF2-40B4-BE49-F238E27FC236}">
              <a16:creationId xmlns:a16="http://schemas.microsoft.com/office/drawing/2014/main" xmlns="" id="{23A663B6-647E-4388-A48A-680FBDFBC679}"/>
            </a:ext>
          </a:extLst>
        </xdr:cNvPr>
        <xdr:cNvSpPr txBox="1"/>
      </xdr:nvSpPr>
      <xdr:spPr>
        <a:xfrm>
          <a:off x="19050" y="7334250"/>
          <a:ext cx="6067425" cy="404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My experimental project will consist of...</a:t>
          </a:r>
        </a:p>
        <a:p>
          <a:endParaRPr lang="en-US" sz="1100" i="1"/>
        </a:p>
        <a:p>
          <a:endParaRPr lang="en-US" sz="1100" i="0"/>
        </a:p>
      </xdr:txBody>
    </xdr:sp>
    <xdr:clientData/>
  </xdr:twoCellAnchor>
  <xdr:twoCellAnchor>
    <xdr:from>
      <xdr:col>0</xdr:col>
      <xdr:colOff>19050</xdr:colOff>
      <xdr:row>60</xdr:row>
      <xdr:rowOff>85725</xdr:rowOff>
    </xdr:from>
    <xdr:to>
      <xdr:col>8</xdr:col>
      <xdr:colOff>19050</xdr:colOff>
      <xdr:row>95</xdr:row>
      <xdr:rowOff>9525</xdr:rowOff>
    </xdr:to>
    <xdr:sp macro="" textlink="">
      <xdr:nvSpPr>
        <xdr:cNvPr id="3" name="TextBox 2">
          <a:extLst>
            <a:ext uri="{FF2B5EF4-FFF2-40B4-BE49-F238E27FC236}">
              <a16:creationId xmlns:a16="http://schemas.microsoft.com/office/drawing/2014/main" xmlns="" id="{80690C1D-A4AC-4A85-BF2D-5E49DCB3DDDC}"/>
            </a:ext>
          </a:extLst>
        </xdr:cNvPr>
        <xdr:cNvSpPr txBox="1"/>
      </xdr:nvSpPr>
      <xdr:spPr>
        <a:xfrm>
          <a:off x="19050" y="12239625"/>
          <a:ext cx="6076950" cy="659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a:solidFill>
                <a:schemeClr val="dk1"/>
              </a:solidFill>
              <a:latin typeface="+mn-lt"/>
              <a:ea typeface="+mn-ea"/>
              <a:cs typeface="+mn-cs"/>
            </a:rPr>
            <a:t>Problem Statement</a:t>
          </a:r>
        </a:p>
        <a:p>
          <a:r>
            <a:rPr lang="en-US" sz="1100" b="0" i="0" u="none" strike="noStrike" baseline="0">
              <a:solidFill>
                <a:schemeClr val="dk1"/>
              </a:solidFill>
              <a:latin typeface="+mn-lt"/>
              <a:ea typeface="+mn-ea"/>
              <a:cs typeface="+mn-cs"/>
            </a:rPr>
            <a:t>State the main problem that you will research, focusing your project on a specific objective.</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Need for the Study</a:t>
          </a:r>
        </a:p>
        <a:p>
          <a:r>
            <a:rPr lang="en-US" sz="1100" b="0" i="0" u="none" strike="noStrike" baseline="0">
              <a:solidFill>
                <a:schemeClr val="dk1"/>
              </a:solidFill>
              <a:latin typeface="+mn-lt"/>
              <a:ea typeface="+mn-ea"/>
              <a:cs typeface="+mn-cs"/>
            </a:rPr>
            <a:t>State your reason(s) for choosing this experiment.</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Goals for the Research</a:t>
          </a:r>
        </a:p>
        <a:p>
          <a:r>
            <a:rPr lang="en-US" sz="1100" b="0" i="0" u="none" strike="noStrike" baseline="0">
              <a:solidFill>
                <a:schemeClr val="dk1"/>
              </a:solidFill>
              <a:latin typeface="+mn-lt"/>
              <a:ea typeface="+mn-ea"/>
              <a:cs typeface="+mn-cs"/>
            </a:rPr>
            <a:t>State what you hope to find or achieve with your experiment.</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Information Summary</a:t>
          </a:r>
        </a:p>
        <a:p>
          <a:r>
            <a:rPr lang="en-US" sz="1100" b="0" i="0" u="none" strike="noStrike" baseline="0">
              <a:solidFill>
                <a:schemeClr val="dk1"/>
              </a:solidFill>
              <a:latin typeface="+mn-lt"/>
              <a:ea typeface="+mn-ea"/>
              <a:cs typeface="+mn-cs"/>
            </a:rPr>
            <a:t>Summarize the information in the literature on the problem, including relevant background</a:t>
          </a:r>
        </a:p>
        <a:p>
          <a:r>
            <a:rPr lang="en-US" sz="1100" b="0" i="0" u="none" strike="noStrike" baseline="0">
              <a:solidFill>
                <a:schemeClr val="dk1"/>
              </a:solidFill>
              <a:latin typeface="+mn-lt"/>
              <a:ea typeface="+mn-ea"/>
              <a:cs typeface="+mn-cs"/>
            </a:rPr>
            <a:t>information about the topic so that the reader will understand the topic. Use additional pages as</a:t>
          </a:r>
        </a:p>
        <a:p>
          <a:r>
            <a:rPr lang="en-US" sz="1100" b="0" i="0" u="none" strike="noStrike" baseline="0">
              <a:solidFill>
                <a:schemeClr val="dk1"/>
              </a:solidFill>
              <a:latin typeface="+mn-lt"/>
              <a:ea typeface="+mn-ea"/>
              <a:cs typeface="+mn-cs"/>
            </a:rPr>
            <a:t>needed.</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Experiment Hypothesis</a:t>
          </a:r>
        </a:p>
        <a:p>
          <a:r>
            <a:rPr lang="en-US" sz="1100" b="0" i="0" u="none" strike="noStrike" baseline="0">
              <a:solidFill>
                <a:schemeClr val="dk1"/>
              </a:solidFill>
              <a:latin typeface="+mn-lt"/>
              <a:ea typeface="+mn-ea"/>
              <a:cs typeface="+mn-cs"/>
            </a:rPr>
            <a:t>State what you think will happen in your experiment, based on your review of the literature on the</a:t>
          </a:r>
        </a:p>
        <a:p>
          <a:r>
            <a:rPr lang="en-US" sz="1100" b="0" i="0" u="none" strike="noStrike" baseline="0">
              <a:solidFill>
                <a:schemeClr val="dk1"/>
              </a:solidFill>
              <a:latin typeface="+mn-lt"/>
              <a:ea typeface="+mn-ea"/>
              <a:cs typeface="+mn-cs"/>
            </a:rPr>
            <a:t>problem.</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a:p>
      </xdr:txBody>
    </xdr:sp>
    <xdr:clientData/>
  </xdr:twoCellAnchor>
  <xdr:twoCellAnchor>
    <xdr:from>
      <xdr:col>0</xdr:col>
      <xdr:colOff>28575</xdr:colOff>
      <xdr:row>101</xdr:row>
      <xdr:rowOff>28575</xdr:rowOff>
    </xdr:from>
    <xdr:to>
      <xdr:col>8</xdr:col>
      <xdr:colOff>19050</xdr:colOff>
      <xdr:row>135</xdr:row>
      <xdr:rowOff>66675</xdr:rowOff>
    </xdr:to>
    <xdr:sp macro="" textlink="">
      <xdr:nvSpPr>
        <xdr:cNvPr id="4" name="TextBox 3">
          <a:extLst>
            <a:ext uri="{FF2B5EF4-FFF2-40B4-BE49-F238E27FC236}">
              <a16:creationId xmlns:a16="http://schemas.microsoft.com/office/drawing/2014/main" xmlns="" id="{94F3EA2D-2D1D-401E-ABDE-BED551E57316}"/>
            </a:ext>
          </a:extLst>
        </xdr:cNvPr>
        <xdr:cNvSpPr txBox="1"/>
      </xdr:nvSpPr>
      <xdr:spPr>
        <a:xfrm>
          <a:off x="28575" y="20040600"/>
          <a:ext cx="6067425" cy="651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19050</xdr:colOff>
      <xdr:row>195</xdr:row>
      <xdr:rowOff>28574</xdr:rowOff>
    </xdr:from>
    <xdr:to>
      <xdr:col>8</xdr:col>
      <xdr:colOff>0</xdr:colOff>
      <xdr:row>231</xdr:row>
      <xdr:rowOff>190499</xdr:rowOff>
    </xdr:to>
    <xdr:sp macro="" textlink="">
      <xdr:nvSpPr>
        <xdr:cNvPr id="5" name="TextBox 4">
          <a:extLst>
            <a:ext uri="{FF2B5EF4-FFF2-40B4-BE49-F238E27FC236}">
              <a16:creationId xmlns:a16="http://schemas.microsoft.com/office/drawing/2014/main" xmlns="" id="{BE7BF8AA-312D-43A3-B817-0F436E23D84E}"/>
            </a:ext>
          </a:extLst>
        </xdr:cNvPr>
        <xdr:cNvSpPr txBox="1"/>
      </xdr:nvSpPr>
      <xdr:spPr>
        <a:xfrm>
          <a:off x="19050" y="38585774"/>
          <a:ext cx="6153150" cy="7019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28575</xdr:colOff>
      <xdr:row>237</xdr:row>
      <xdr:rowOff>190499</xdr:rowOff>
    </xdr:from>
    <xdr:to>
      <xdr:col>8</xdr:col>
      <xdr:colOff>9525</xdr:colOff>
      <xdr:row>279</xdr:row>
      <xdr:rowOff>180974</xdr:rowOff>
    </xdr:to>
    <xdr:sp macro="" textlink="">
      <xdr:nvSpPr>
        <xdr:cNvPr id="6" name="TextBox 5">
          <a:extLst>
            <a:ext uri="{FF2B5EF4-FFF2-40B4-BE49-F238E27FC236}">
              <a16:creationId xmlns:a16="http://schemas.microsoft.com/office/drawing/2014/main" xmlns="" id="{71176C3C-CDEE-4309-BF3F-7A9C17E9B31F}"/>
            </a:ext>
          </a:extLst>
        </xdr:cNvPr>
        <xdr:cNvSpPr txBox="1"/>
      </xdr:nvSpPr>
      <xdr:spPr>
        <a:xfrm>
          <a:off x="28575" y="46796324"/>
          <a:ext cx="6153150" cy="799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19050</xdr:colOff>
      <xdr:row>286</xdr:row>
      <xdr:rowOff>9526</xdr:rowOff>
    </xdr:from>
    <xdr:to>
      <xdr:col>8</xdr:col>
      <xdr:colOff>0</xdr:colOff>
      <xdr:row>307</xdr:row>
      <xdr:rowOff>66676</xdr:rowOff>
    </xdr:to>
    <xdr:sp macro="" textlink="">
      <xdr:nvSpPr>
        <xdr:cNvPr id="7" name="TextBox 6">
          <a:extLst>
            <a:ext uri="{FF2B5EF4-FFF2-40B4-BE49-F238E27FC236}">
              <a16:creationId xmlns:a16="http://schemas.microsoft.com/office/drawing/2014/main" xmlns="" id="{B1B21EE3-7D66-47E3-851D-2642D004A940}"/>
            </a:ext>
          </a:extLst>
        </xdr:cNvPr>
        <xdr:cNvSpPr txBox="1"/>
      </xdr:nvSpPr>
      <xdr:spPr>
        <a:xfrm>
          <a:off x="19050" y="55997476"/>
          <a:ext cx="61531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315</xdr:row>
      <xdr:rowOff>0</xdr:rowOff>
    </xdr:from>
    <xdr:to>
      <xdr:col>7</xdr:col>
      <xdr:colOff>590550</xdr:colOff>
      <xdr:row>336</xdr:row>
      <xdr:rowOff>57150</xdr:rowOff>
    </xdr:to>
    <xdr:sp macro="" textlink="">
      <xdr:nvSpPr>
        <xdr:cNvPr id="8" name="TextBox 7">
          <a:extLst>
            <a:ext uri="{FF2B5EF4-FFF2-40B4-BE49-F238E27FC236}">
              <a16:creationId xmlns:a16="http://schemas.microsoft.com/office/drawing/2014/main" xmlns="" id="{DC3CA2C4-0614-4461-9345-5C35BFEB670D}"/>
            </a:ext>
          </a:extLst>
        </xdr:cNvPr>
        <xdr:cNvSpPr txBox="1"/>
      </xdr:nvSpPr>
      <xdr:spPr>
        <a:xfrm>
          <a:off x="0" y="61560075"/>
          <a:ext cx="61531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40</xdr:row>
      <xdr:rowOff>9525</xdr:rowOff>
    </xdr:from>
    <xdr:to>
      <xdr:col>6</xdr:col>
      <xdr:colOff>600075</xdr:colOff>
      <xdr:row>59</xdr:row>
      <xdr:rowOff>180975</xdr:rowOff>
    </xdr:to>
    <xdr:sp macro="" textlink="">
      <xdr:nvSpPr>
        <xdr:cNvPr id="2" name="TextBox 1">
          <a:extLst>
            <a:ext uri="{FF2B5EF4-FFF2-40B4-BE49-F238E27FC236}">
              <a16:creationId xmlns:a16="http://schemas.microsoft.com/office/drawing/2014/main" xmlns="" id="{A5C8ACA9-0929-43A2-B065-2EF65D1CD159}"/>
            </a:ext>
          </a:extLst>
        </xdr:cNvPr>
        <xdr:cNvSpPr txBox="1"/>
      </xdr:nvSpPr>
      <xdr:spPr>
        <a:xfrm>
          <a:off x="19050" y="8067675"/>
          <a:ext cx="6229350" cy="379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My non-experimental research project will consist of...</a:t>
          </a:r>
        </a:p>
        <a:p>
          <a:endParaRPr lang="en-US" sz="1100" i="1"/>
        </a:p>
        <a:p>
          <a:endParaRPr lang="en-US" sz="1100" i="0"/>
        </a:p>
      </xdr:txBody>
    </xdr:sp>
    <xdr:clientData/>
  </xdr:twoCellAnchor>
  <xdr:twoCellAnchor>
    <xdr:from>
      <xdr:col>0</xdr:col>
      <xdr:colOff>28575</xdr:colOff>
      <xdr:row>62</xdr:row>
      <xdr:rowOff>171450</xdr:rowOff>
    </xdr:from>
    <xdr:to>
      <xdr:col>7</xdr:col>
      <xdr:colOff>19050</xdr:colOff>
      <xdr:row>88</xdr:row>
      <xdr:rowOff>123825</xdr:rowOff>
    </xdr:to>
    <xdr:sp macro="" textlink="">
      <xdr:nvSpPr>
        <xdr:cNvPr id="3" name="TextBox 2">
          <a:extLst>
            <a:ext uri="{FF2B5EF4-FFF2-40B4-BE49-F238E27FC236}">
              <a16:creationId xmlns:a16="http://schemas.microsoft.com/office/drawing/2014/main" xmlns="" id="{2962CBD8-F6C4-4A32-842D-74BF4326EABD}"/>
            </a:ext>
          </a:extLst>
        </xdr:cNvPr>
        <xdr:cNvSpPr txBox="1"/>
      </xdr:nvSpPr>
      <xdr:spPr>
        <a:xfrm>
          <a:off x="28575" y="12420600"/>
          <a:ext cx="6248400" cy="490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a:solidFill>
                <a:schemeClr val="dk1"/>
              </a:solidFill>
              <a:latin typeface="+mn-lt"/>
              <a:ea typeface="+mn-ea"/>
              <a:cs typeface="+mn-cs"/>
            </a:rPr>
            <a:t>Problem Statement</a:t>
          </a:r>
        </a:p>
        <a:p>
          <a:r>
            <a:rPr lang="en-US" sz="1100" b="0" i="0" u="none" strike="noStrike" baseline="0">
              <a:solidFill>
                <a:schemeClr val="dk1"/>
              </a:solidFill>
              <a:latin typeface="+mn-lt"/>
              <a:ea typeface="+mn-ea"/>
              <a:cs typeface="+mn-cs"/>
            </a:rPr>
            <a:t>State the main problem that you will research, focusing your project on a specific objective.</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Need for the Study</a:t>
          </a:r>
        </a:p>
        <a:p>
          <a:r>
            <a:rPr lang="en-US" sz="1100" b="0" i="0" u="none" strike="noStrike" baseline="0">
              <a:solidFill>
                <a:schemeClr val="dk1"/>
              </a:solidFill>
              <a:latin typeface="+mn-lt"/>
              <a:ea typeface="+mn-ea"/>
              <a:cs typeface="+mn-cs"/>
            </a:rPr>
            <a:t>State your reason(s) for choosing this topic.</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Goals for the Research</a:t>
          </a:r>
        </a:p>
        <a:p>
          <a:r>
            <a:rPr lang="en-US" sz="1100" b="0" i="0" u="none" strike="noStrike" baseline="0">
              <a:solidFill>
                <a:schemeClr val="dk1"/>
              </a:solidFill>
              <a:latin typeface="+mn-lt"/>
              <a:ea typeface="+mn-ea"/>
              <a:cs typeface="+mn-cs"/>
            </a:rPr>
            <a:t>State what you hope to find or achieve with your research.</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Information Summary</a:t>
          </a:r>
        </a:p>
        <a:p>
          <a:r>
            <a:rPr lang="en-US" sz="1100" b="0" i="0" u="none" strike="noStrike" baseline="0">
              <a:solidFill>
                <a:schemeClr val="dk1"/>
              </a:solidFill>
              <a:latin typeface="+mn-lt"/>
              <a:ea typeface="+mn-ea"/>
              <a:cs typeface="+mn-cs"/>
            </a:rPr>
            <a:t>Summarize the information in the literature on the topic, including relevant background information</a:t>
          </a:r>
        </a:p>
        <a:p>
          <a:r>
            <a:rPr lang="en-US" sz="1100" b="0" i="0" u="none" strike="noStrike" baseline="0">
              <a:solidFill>
                <a:schemeClr val="dk1"/>
              </a:solidFill>
              <a:latin typeface="+mn-lt"/>
              <a:ea typeface="+mn-ea"/>
              <a:cs typeface="+mn-cs"/>
            </a:rPr>
            <a:t>about the topic so that the reader will understand the topic. Use additional pages as neeeded.</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a:p>
      </xdr:txBody>
    </xdr:sp>
    <xdr:clientData/>
  </xdr:twoCellAnchor>
  <xdr:twoCellAnchor>
    <xdr:from>
      <xdr:col>0</xdr:col>
      <xdr:colOff>19050</xdr:colOff>
      <xdr:row>95</xdr:row>
      <xdr:rowOff>9525</xdr:rowOff>
    </xdr:from>
    <xdr:to>
      <xdr:col>7</xdr:col>
      <xdr:colOff>0</xdr:colOff>
      <xdr:row>125</xdr:row>
      <xdr:rowOff>0</xdr:rowOff>
    </xdr:to>
    <xdr:sp macro="" textlink="">
      <xdr:nvSpPr>
        <xdr:cNvPr id="4" name="TextBox 3">
          <a:extLst>
            <a:ext uri="{FF2B5EF4-FFF2-40B4-BE49-F238E27FC236}">
              <a16:creationId xmlns:a16="http://schemas.microsoft.com/office/drawing/2014/main" xmlns="" id="{E25E8217-ED8D-4A5F-BF33-B2421EDB9C58}"/>
            </a:ext>
          </a:extLst>
        </xdr:cNvPr>
        <xdr:cNvSpPr txBox="1"/>
      </xdr:nvSpPr>
      <xdr:spPr>
        <a:xfrm>
          <a:off x="19050" y="18545175"/>
          <a:ext cx="6238875" cy="570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19050</xdr:colOff>
      <xdr:row>184</xdr:row>
      <xdr:rowOff>180975</xdr:rowOff>
    </xdr:from>
    <xdr:to>
      <xdr:col>6</xdr:col>
      <xdr:colOff>590550</xdr:colOff>
      <xdr:row>215</xdr:row>
      <xdr:rowOff>9525</xdr:rowOff>
    </xdr:to>
    <xdr:sp macro="" textlink="">
      <xdr:nvSpPr>
        <xdr:cNvPr id="5" name="TextBox 4">
          <a:extLst>
            <a:ext uri="{FF2B5EF4-FFF2-40B4-BE49-F238E27FC236}">
              <a16:creationId xmlns:a16="http://schemas.microsoft.com/office/drawing/2014/main" xmlns="" id="{6A266D68-9BB8-4211-8CA5-E89314C515BF}"/>
            </a:ext>
          </a:extLst>
        </xdr:cNvPr>
        <xdr:cNvSpPr txBox="1"/>
      </xdr:nvSpPr>
      <xdr:spPr>
        <a:xfrm>
          <a:off x="19050" y="35975925"/>
          <a:ext cx="6591300" cy="573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220</xdr:row>
      <xdr:rowOff>0</xdr:rowOff>
    </xdr:from>
    <xdr:to>
      <xdr:col>6</xdr:col>
      <xdr:colOff>571500</xdr:colOff>
      <xdr:row>250</xdr:row>
      <xdr:rowOff>19050</xdr:rowOff>
    </xdr:to>
    <xdr:sp macro="" textlink="">
      <xdr:nvSpPr>
        <xdr:cNvPr id="6" name="TextBox 5">
          <a:extLst>
            <a:ext uri="{FF2B5EF4-FFF2-40B4-BE49-F238E27FC236}">
              <a16:creationId xmlns:a16="http://schemas.microsoft.com/office/drawing/2014/main" xmlns="" id="{451D2110-954C-463A-921F-9BDE0C19EF5C}"/>
            </a:ext>
          </a:extLst>
        </xdr:cNvPr>
        <xdr:cNvSpPr txBox="1"/>
      </xdr:nvSpPr>
      <xdr:spPr>
        <a:xfrm>
          <a:off x="0" y="42652950"/>
          <a:ext cx="6591300" cy="573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256</xdr:row>
      <xdr:rowOff>0</xdr:rowOff>
    </xdr:from>
    <xdr:to>
      <xdr:col>6</xdr:col>
      <xdr:colOff>571500</xdr:colOff>
      <xdr:row>286</xdr:row>
      <xdr:rowOff>19050</xdr:rowOff>
    </xdr:to>
    <xdr:sp macro="" textlink="">
      <xdr:nvSpPr>
        <xdr:cNvPr id="7" name="TextBox 6">
          <a:extLst>
            <a:ext uri="{FF2B5EF4-FFF2-40B4-BE49-F238E27FC236}">
              <a16:creationId xmlns:a16="http://schemas.microsoft.com/office/drawing/2014/main" xmlns="" id="{FCD74910-84C2-4DBB-A1C1-0BDA5678646A}"/>
            </a:ext>
          </a:extLst>
        </xdr:cNvPr>
        <xdr:cNvSpPr txBox="1"/>
      </xdr:nvSpPr>
      <xdr:spPr>
        <a:xfrm>
          <a:off x="0" y="49510950"/>
          <a:ext cx="6591300" cy="573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293</xdr:row>
      <xdr:rowOff>0</xdr:rowOff>
    </xdr:from>
    <xdr:to>
      <xdr:col>6</xdr:col>
      <xdr:colOff>571500</xdr:colOff>
      <xdr:row>323</xdr:row>
      <xdr:rowOff>19050</xdr:rowOff>
    </xdr:to>
    <xdr:sp macro="" textlink="">
      <xdr:nvSpPr>
        <xdr:cNvPr id="8" name="TextBox 7">
          <a:extLst>
            <a:ext uri="{FF2B5EF4-FFF2-40B4-BE49-F238E27FC236}">
              <a16:creationId xmlns:a16="http://schemas.microsoft.com/office/drawing/2014/main" xmlns="" id="{9B1CECC2-2D32-4547-834A-27E156CBAF09}"/>
            </a:ext>
          </a:extLst>
        </xdr:cNvPr>
        <xdr:cNvSpPr txBox="1"/>
      </xdr:nvSpPr>
      <xdr:spPr>
        <a:xfrm>
          <a:off x="0" y="56559450"/>
          <a:ext cx="6591300" cy="573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20107</xdr:colOff>
      <xdr:row>120</xdr:row>
      <xdr:rowOff>21166</xdr:rowOff>
    </xdr:from>
    <xdr:to>
      <xdr:col>8</xdr:col>
      <xdr:colOff>275166</xdr:colOff>
      <xdr:row>172</xdr:row>
      <xdr:rowOff>158749</xdr:rowOff>
    </xdr:to>
    <xdr:sp macro="" textlink="">
      <xdr:nvSpPr>
        <xdr:cNvPr id="2" name="TextBox 1">
          <a:extLst>
            <a:ext uri="{FF2B5EF4-FFF2-40B4-BE49-F238E27FC236}">
              <a16:creationId xmlns:a16="http://schemas.microsoft.com/office/drawing/2014/main" xmlns="" id="{D23AF111-F17A-4595-97DD-154645291CD1}"/>
            </a:ext>
          </a:extLst>
        </xdr:cNvPr>
        <xdr:cNvSpPr txBox="1"/>
      </xdr:nvSpPr>
      <xdr:spPr>
        <a:xfrm>
          <a:off x="20107" y="24733249"/>
          <a:ext cx="6319309" cy="10043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9526</xdr:rowOff>
    </xdr:from>
    <xdr:to>
      <xdr:col>8</xdr:col>
      <xdr:colOff>19050</xdr:colOff>
      <xdr:row>19</xdr:row>
      <xdr:rowOff>180976</xdr:rowOff>
    </xdr:to>
    <xdr:sp macro="" textlink="">
      <xdr:nvSpPr>
        <xdr:cNvPr id="2" name="TextBox 1">
          <a:extLst>
            <a:ext uri="{FF2B5EF4-FFF2-40B4-BE49-F238E27FC236}">
              <a16:creationId xmlns:a16="http://schemas.microsoft.com/office/drawing/2014/main" xmlns="" id="{FA2F33DA-342F-4A16-9C41-759B4CF149FD}"/>
            </a:ext>
          </a:extLst>
        </xdr:cNvPr>
        <xdr:cNvSpPr txBox="1"/>
      </xdr:nvSpPr>
      <xdr:spPr>
        <a:xfrm>
          <a:off x="9525" y="9526"/>
          <a:ext cx="6553200" cy="379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a:solidFill>
                <a:schemeClr val="dk1"/>
              </a:solidFill>
              <a:latin typeface="+mn-lt"/>
              <a:ea typeface="+mn-ea"/>
              <a:cs typeface="+mn-cs"/>
            </a:rPr>
            <a:t>Dear Agriculture Education Student:</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During your SAE, you may have opportunities to participate in agricultural activities and develop</a:t>
          </a:r>
        </a:p>
        <a:p>
          <a:r>
            <a:rPr lang="en-US" sz="1100" b="0" i="0" u="none" strike="noStrike" baseline="0">
              <a:solidFill>
                <a:schemeClr val="dk1"/>
              </a:solidFill>
              <a:latin typeface="+mn-lt"/>
              <a:ea typeface="+mn-ea"/>
              <a:cs typeface="+mn-cs"/>
            </a:rPr>
            <a:t>certain agricultural skills that are not part of your SAE as planned. The supplementary activity/skill</a:t>
          </a:r>
        </a:p>
        <a:p>
          <a:r>
            <a:rPr lang="en-US" sz="1100" b="0" i="0" u="none" strike="noStrike" baseline="0">
              <a:solidFill>
                <a:schemeClr val="dk1"/>
              </a:solidFill>
              <a:latin typeface="+mn-lt"/>
              <a:ea typeface="+mn-ea"/>
              <a:cs typeface="+mn-cs"/>
            </a:rPr>
            <a:t>time log is the place for you to record and report activities you performed and skills, competencies,</a:t>
          </a:r>
        </a:p>
        <a:p>
          <a:r>
            <a:rPr lang="en-US" sz="1100" b="0" i="0" u="none" strike="noStrike" baseline="0">
              <a:solidFill>
                <a:schemeClr val="dk1"/>
              </a:solidFill>
              <a:latin typeface="+mn-lt"/>
              <a:ea typeface="+mn-ea"/>
              <a:cs typeface="+mn-cs"/>
            </a:rPr>
            <a:t>and knowledge you developed that do not fit anywhere else in your SAE records and usually happen in less</a:t>
          </a:r>
        </a:p>
        <a:p>
          <a:r>
            <a:rPr lang="en-US" sz="1100" b="0" i="0" u="none" strike="noStrike" baseline="0">
              <a:solidFill>
                <a:schemeClr val="dk1"/>
              </a:solidFill>
              <a:latin typeface="+mn-lt"/>
              <a:ea typeface="+mn-ea"/>
              <a:cs typeface="+mn-cs"/>
            </a:rPr>
            <a:t>than one day. Although such activities and skills may be peripheral to your SAE, it is important to</a:t>
          </a:r>
        </a:p>
        <a:p>
          <a:r>
            <a:rPr lang="en-US" sz="1100" b="0" i="0" u="none" strike="noStrike" baseline="0">
              <a:solidFill>
                <a:schemeClr val="dk1"/>
              </a:solidFill>
              <a:latin typeface="+mn-lt"/>
              <a:ea typeface="+mn-ea"/>
              <a:cs typeface="+mn-cs"/>
            </a:rPr>
            <a:t>record and report such items because they may impact your agricultural career outlook in a</a:t>
          </a:r>
        </a:p>
        <a:p>
          <a:r>
            <a:rPr lang="en-US" sz="1100" b="0" i="0" u="none" strike="noStrike" baseline="0">
              <a:solidFill>
                <a:schemeClr val="dk1"/>
              </a:solidFill>
              <a:latin typeface="+mn-lt"/>
              <a:ea typeface="+mn-ea"/>
              <a:cs typeface="+mn-cs"/>
            </a:rPr>
            <a:t>significant way sooner or later.</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You will need to complete a report about the supplementary activities you engaged in and skills</a:t>
          </a:r>
        </a:p>
        <a:p>
          <a:r>
            <a:rPr lang="en-US" sz="1100" b="0" i="0" u="none" strike="noStrike" baseline="0">
              <a:solidFill>
                <a:schemeClr val="dk1"/>
              </a:solidFill>
              <a:latin typeface="+mn-lt"/>
              <a:ea typeface="+mn-ea"/>
              <a:cs typeface="+mn-cs"/>
            </a:rPr>
            <a:t>you learned or reinforced while working on your SAE. Guidelines for this report appear later in this</a:t>
          </a:r>
        </a:p>
        <a:p>
          <a:r>
            <a:rPr lang="en-US" sz="1100" b="0" i="0" u="none" strike="noStrike" baseline="0">
              <a:solidFill>
                <a:schemeClr val="dk1"/>
              </a:solidFill>
              <a:latin typeface="+mn-lt"/>
              <a:ea typeface="+mn-ea"/>
              <a:cs typeface="+mn-cs"/>
            </a:rPr>
            <a:t>section.</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In addition to writing your report, you must be sure to keep a record of the time you spend on such</a:t>
          </a:r>
        </a:p>
        <a:p>
          <a:r>
            <a:rPr lang="en-US" sz="1100" b="0" i="0" u="none" strike="noStrike" baseline="0">
              <a:solidFill>
                <a:schemeClr val="dk1"/>
              </a:solidFill>
              <a:latin typeface="+mn-lt"/>
              <a:ea typeface="+mn-ea"/>
              <a:cs typeface="+mn-cs"/>
            </a:rPr>
            <a:t>supplementary activities and skills. These hours will count towards earning your Greenhand,</a:t>
          </a:r>
        </a:p>
        <a:p>
          <a:r>
            <a:rPr lang="en-US" sz="1100" b="0" i="0" u="none" strike="noStrike" baseline="0">
              <a:solidFill>
                <a:schemeClr val="dk1"/>
              </a:solidFill>
              <a:latin typeface="+mn-lt"/>
              <a:ea typeface="+mn-ea"/>
              <a:cs typeface="+mn-cs"/>
            </a:rPr>
            <a:t>Chapter, State, and American FFA degrees.</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Good luck with your SAE, and welcome to the agriculture industry!</a:t>
          </a:r>
        </a:p>
        <a:p>
          <a:r>
            <a:rPr lang="en-US" sz="1100" b="0" i="0" u="none" strike="noStrike" baseline="0">
              <a:solidFill>
                <a:schemeClr val="dk1"/>
              </a:solidFill>
              <a:latin typeface="+mn-lt"/>
              <a:ea typeface="+mn-ea"/>
              <a:cs typeface="+mn-cs"/>
            </a:rPr>
            <a:t>			</a:t>
          </a:r>
        </a:p>
        <a:p>
          <a:r>
            <a:rPr lang="en-US" sz="1100" b="0" i="0" u="none" strike="noStrike" baseline="0">
              <a:solidFill>
                <a:schemeClr val="dk1"/>
              </a:solidFill>
              <a:latin typeface="+mn-lt"/>
              <a:ea typeface="+mn-ea"/>
              <a:cs typeface="+mn-cs"/>
            </a:rPr>
            <a:t>				The Virginia FFA Association</a:t>
          </a:r>
          <a:endParaRPr lang="en-US" sz="1100"/>
        </a:p>
      </xdr:txBody>
    </xdr:sp>
    <xdr:clientData/>
  </xdr:twoCellAnchor>
  <xdr:twoCellAnchor>
    <xdr:from>
      <xdr:col>0</xdr:col>
      <xdr:colOff>28575</xdr:colOff>
      <xdr:row>55</xdr:row>
      <xdr:rowOff>190500</xdr:rowOff>
    </xdr:from>
    <xdr:to>
      <xdr:col>7</xdr:col>
      <xdr:colOff>590550</xdr:colOff>
      <xdr:row>70</xdr:row>
      <xdr:rowOff>180975</xdr:rowOff>
    </xdr:to>
    <xdr:sp macro="" textlink="">
      <xdr:nvSpPr>
        <xdr:cNvPr id="3" name="TextBox 2">
          <a:extLst>
            <a:ext uri="{FF2B5EF4-FFF2-40B4-BE49-F238E27FC236}">
              <a16:creationId xmlns:a16="http://schemas.microsoft.com/office/drawing/2014/main" xmlns="" id="{F2A6B4E1-A9FF-4166-86B3-4BD0B7200EFA}"/>
            </a:ext>
          </a:extLst>
        </xdr:cNvPr>
        <xdr:cNvSpPr txBox="1"/>
      </xdr:nvSpPr>
      <xdr:spPr>
        <a:xfrm>
          <a:off x="28575" y="10953750"/>
          <a:ext cx="6496050" cy="285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a:solidFill>
                <a:schemeClr val="dk1"/>
              </a:solidFill>
              <a:latin typeface="+mn-lt"/>
              <a:ea typeface="+mn-ea"/>
              <a:cs typeface="+mn-cs"/>
            </a:rPr>
            <a:t>Supplementary Activity/Skill Report</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Your supplementary activity/skill report will consist of the activities you performed and the skills,</a:t>
          </a:r>
        </a:p>
        <a:p>
          <a:r>
            <a:rPr lang="en-US" sz="1100" b="0" i="0" u="none" strike="noStrike" baseline="0">
              <a:solidFill>
                <a:schemeClr val="dk1"/>
              </a:solidFill>
              <a:latin typeface="+mn-lt"/>
              <a:ea typeface="+mn-ea"/>
              <a:cs typeface="+mn-cs"/>
            </a:rPr>
            <a:t>competencies, and knowledge you developed that do not fit anywhere else in your SAE records and usually</a:t>
          </a:r>
        </a:p>
        <a:p>
          <a:r>
            <a:rPr lang="en-US" sz="1100" b="0" i="0" u="none" strike="noStrike" baseline="0">
              <a:solidFill>
                <a:schemeClr val="dk1"/>
              </a:solidFill>
              <a:latin typeface="+mn-lt"/>
              <a:ea typeface="+mn-ea"/>
              <a:cs typeface="+mn-cs"/>
            </a:rPr>
            <a:t>happen in less than one day. Such supplemental activities are typically performed only once.</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You may wish to highlight the top activities and/or skills, competencies, or knowledge components</a:t>
          </a:r>
        </a:p>
        <a:p>
          <a:r>
            <a:rPr lang="en-US" sz="1100" b="0" i="0" u="none" strike="noStrike" baseline="0">
              <a:solidFill>
                <a:schemeClr val="dk1"/>
              </a:solidFill>
              <a:latin typeface="+mn-lt"/>
              <a:ea typeface="+mn-ea"/>
              <a:cs typeface="+mn-cs"/>
            </a:rPr>
            <a:t>that you performed or gained on a supplemental basis rather than discussing all the items listed on</a:t>
          </a:r>
        </a:p>
        <a:p>
          <a:r>
            <a:rPr lang="en-US" sz="1100" b="0" i="0" u="none" strike="noStrike" baseline="0">
              <a:solidFill>
                <a:schemeClr val="dk1"/>
              </a:solidFill>
              <a:latin typeface="+mn-lt"/>
              <a:ea typeface="+mn-ea"/>
              <a:cs typeface="+mn-cs"/>
            </a:rPr>
            <a:t>your time log.</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The report must be typed or neatly handwritten and must be three-fourths to one page in length. It</a:t>
          </a:r>
        </a:p>
        <a:p>
          <a:r>
            <a:rPr lang="en-US" sz="1100" b="0" i="0" u="none" strike="noStrike" baseline="0">
              <a:solidFill>
                <a:schemeClr val="dk1"/>
              </a:solidFill>
              <a:latin typeface="+mn-lt"/>
              <a:ea typeface="+mn-ea"/>
              <a:cs typeface="+mn-cs"/>
            </a:rPr>
            <a:t>must include a complete list of the references you used to write it. Grammar, punctuation, and your</a:t>
          </a:r>
        </a:p>
        <a:p>
          <a:r>
            <a:rPr lang="en-US" sz="1100" b="0" i="0" u="none" strike="noStrike" baseline="0">
              <a:solidFill>
                <a:schemeClr val="dk1"/>
              </a:solidFill>
              <a:latin typeface="+mn-lt"/>
              <a:ea typeface="+mn-ea"/>
              <a:cs typeface="+mn-cs"/>
            </a:rPr>
            <a:t>organization of ideas will be considered in grading the report.</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When your supplementary activity/skill report is finished, attach it together with your time log and</a:t>
          </a:r>
        </a:p>
        <a:p>
          <a:r>
            <a:rPr lang="en-US" sz="1100" b="0" i="0" u="none" strike="noStrike" baseline="0">
              <a:solidFill>
                <a:schemeClr val="dk1"/>
              </a:solidFill>
              <a:latin typeface="+mn-lt"/>
              <a:ea typeface="+mn-ea"/>
              <a:cs typeface="+mn-cs"/>
            </a:rPr>
            <a:t>the completion checklist found below. </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11</xdr:col>
      <xdr:colOff>0</xdr:colOff>
      <xdr:row>42</xdr:row>
      <xdr:rowOff>9525</xdr:rowOff>
    </xdr:to>
    <xdr:sp macro="" textlink="">
      <xdr:nvSpPr>
        <xdr:cNvPr id="2" name="TextBox 1">
          <a:extLst>
            <a:ext uri="{FF2B5EF4-FFF2-40B4-BE49-F238E27FC236}">
              <a16:creationId xmlns:a16="http://schemas.microsoft.com/office/drawing/2014/main" xmlns="" id="{B17C2456-161C-4F13-95BE-12DF1F016092}"/>
            </a:ext>
          </a:extLst>
        </xdr:cNvPr>
        <xdr:cNvSpPr txBox="1"/>
      </xdr:nvSpPr>
      <xdr:spPr>
        <a:xfrm>
          <a:off x="19050" y="9525"/>
          <a:ext cx="6686550" cy="800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u="none" strike="noStrike" baseline="0">
              <a:solidFill>
                <a:schemeClr val="dk1"/>
              </a:solidFill>
              <a:latin typeface="+mn-lt"/>
              <a:ea typeface="+mn-ea"/>
              <a:cs typeface="+mn-cs"/>
            </a:rPr>
            <a:t>Individualized Cooperative Education Training Plan – Procedures for Employers</a:t>
          </a:r>
        </a:p>
        <a:p>
          <a:endParaRPr lang="en-US" sz="1100" b="1"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Purpose</a:t>
          </a:r>
        </a:p>
        <a:p>
          <a:r>
            <a:rPr lang="en-US" sz="1100" b="0" i="0" u="none" strike="noStrike" baseline="0">
              <a:solidFill>
                <a:schemeClr val="dk1"/>
              </a:solidFill>
              <a:latin typeface="+mn-lt"/>
              <a:ea typeface="+mn-ea"/>
              <a:cs typeface="+mn-cs"/>
            </a:rPr>
            <a:t>The purpose of the cooperative education training plan is to assist the </a:t>
          </a:r>
          <a:r>
            <a:rPr lang="en-US" sz="1100" b="1" i="0" u="none" strike="noStrike" baseline="0">
              <a:solidFill>
                <a:schemeClr val="dk1"/>
              </a:solidFill>
              <a:latin typeface="+mn-lt"/>
              <a:ea typeface="+mn-ea"/>
              <a:cs typeface="+mn-cs"/>
            </a:rPr>
            <a:t>student-trainee </a:t>
          </a:r>
          <a:r>
            <a:rPr lang="en-US" sz="1100" b="0" i="0" u="none" strike="noStrike" baseline="0">
              <a:solidFill>
                <a:schemeClr val="dk1"/>
              </a:solidFill>
              <a:latin typeface="+mn-lt"/>
              <a:ea typeface="+mn-ea"/>
              <a:cs typeface="+mn-cs"/>
            </a:rPr>
            <a:t>in making a successful transition from student to competent worker. The plan serves as a guide for the school and the employer to provide training that will enable the student-trainee to meet an identified career objective. The plan is not a contract and can be modified in accordance with the needs of the student-trainee and/or the employer.</a:t>
          </a:r>
        </a:p>
        <a:p>
          <a:endParaRPr lang="en-US" sz="1100" b="1"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Procedure</a:t>
          </a:r>
        </a:p>
        <a:p>
          <a:r>
            <a:rPr lang="en-US" sz="1100" b="0" i="0" u="none" strike="noStrike" baseline="0">
              <a:solidFill>
                <a:schemeClr val="dk1"/>
              </a:solidFill>
              <a:latin typeface="+mn-lt"/>
              <a:ea typeface="+mn-ea"/>
              <a:cs typeface="+mn-cs"/>
            </a:rPr>
            <a:t>The </a:t>
          </a:r>
          <a:r>
            <a:rPr lang="en-US" sz="1100" b="1" i="0" u="none" strike="noStrike" baseline="0">
              <a:solidFill>
                <a:schemeClr val="dk1"/>
              </a:solidFill>
              <a:latin typeface="+mn-lt"/>
              <a:ea typeface="+mn-ea"/>
              <a:cs typeface="+mn-cs"/>
            </a:rPr>
            <a:t>teacher-coordinator </a:t>
          </a:r>
          <a:r>
            <a:rPr lang="en-US" sz="1100" b="0" i="0" u="none" strike="noStrike" baseline="0">
              <a:solidFill>
                <a:schemeClr val="dk1"/>
              </a:solidFill>
              <a:latin typeface="+mn-lt"/>
              <a:ea typeface="+mn-ea"/>
              <a:cs typeface="+mn-cs"/>
            </a:rPr>
            <a:t>assumes primary responsibility for the development of an individualized training plan for the student-trainee. The coordinator identifies specific learning experiences that will be provided to the student-trainee either in the classroom or on the job. The </a:t>
          </a:r>
          <a:r>
            <a:rPr lang="en-US" sz="1100" b="1" i="0" u="none" strike="noStrike" baseline="0">
              <a:solidFill>
                <a:schemeClr val="dk1"/>
              </a:solidFill>
              <a:latin typeface="+mn-lt"/>
              <a:ea typeface="+mn-ea"/>
              <a:cs typeface="+mn-cs"/>
            </a:rPr>
            <a:t>training sponsor </a:t>
          </a:r>
          <a:r>
            <a:rPr lang="en-US" sz="1100" b="0" i="0" u="none" strike="noStrike" baseline="0">
              <a:solidFill>
                <a:schemeClr val="dk1"/>
              </a:solidFill>
              <a:latin typeface="+mn-lt"/>
              <a:ea typeface="+mn-ea"/>
              <a:cs typeface="+mn-cs"/>
            </a:rPr>
            <a:t>(the immediate supervisor of the student-trainee) is then asked to assist the coordinator by:</a:t>
          </a:r>
        </a:p>
        <a:p>
          <a:r>
            <a:rPr lang="en-US" sz="1100" b="0" i="0" u="none" strike="noStrike" baseline="0">
              <a:solidFill>
                <a:schemeClr val="dk1"/>
              </a:solidFill>
              <a:latin typeface="+mn-lt"/>
              <a:ea typeface="+mn-ea"/>
              <a:cs typeface="+mn-cs"/>
            </a:rPr>
            <a:t>• identifying tasks for which training can be provided at the training station, using the training plan</a:t>
          </a:r>
        </a:p>
        <a:p>
          <a:r>
            <a:rPr lang="en-US" sz="1100" b="0" i="0" u="none" strike="noStrike" baseline="0">
              <a:solidFill>
                <a:schemeClr val="dk1"/>
              </a:solidFill>
              <a:latin typeface="+mn-lt"/>
              <a:ea typeface="+mn-ea"/>
              <a:cs typeface="+mn-cs"/>
            </a:rPr>
            <a:t>• adding tasks to the training plan that are unique to the particular training station</a:t>
          </a:r>
        </a:p>
        <a:p>
          <a:r>
            <a:rPr lang="en-US" sz="1100" b="0" i="0" u="none" strike="noStrike" baseline="0">
              <a:solidFill>
                <a:schemeClr val="dk1"/>
              </a:solidFill>
              <a:latin typeface="+mn-lt"/>
              <a:ea typeface="+mn-ea"/>
              <a:cs typeface="+mn-cs"/>
            </a:rPr>
            <a:t>• supervising the student-trainee’s training for specific job tasks</a:t>
          </a:r>
        </a:p>
        <a:p>
          <a:r>
            <a:rPr lang="en-US" sz="1100" b="0" i="0" u="none" strike="noStrike" baseline="0">
              <a:solidFill>
                <a:schemeClr val="dk1"/>
              </a:solidFill>
              <a:latin typeface="+mn-lt"/>
              <a:ea typeface="+mn-ea"/>
              <a:cs typeface="+mn-cs"/>
            </a:rPr>
            <a:t>• assessing the student-trainee’s strengths and weaknesses when completing tasks at the training station.</a:t>
          </a:r>
        </a:p>
        <a:p>
          <a:r>
            <a:rPr lang="en-US" sz="1100" b="0" i="0" u="none" strike="noStrike" baseline="0">
              <a:solidFill>
                <a:schemeClr val="dk1"/>
              </a:solidFill>
              <a:latin typeface="+mn-lt"/>
              <a:ea typeface="+mn-ea"/>
              <a:cs typeface="+mn-cs"/>
            </a:rPr>
            <a:t>The coordinator visits the training station periodically to discuss the student-trainee’s progress. Advice from the training sponsor is used to make modifications in the training plan and to determine specific instruction that can be provided to the student-trainee in the classroom so that the he/she becomes a productive, competent employee.</a:t>
          </a:r>
        </a:p>
        <a:p>
          <a:endParaRPr lang="en-US" sz="1100" b="1" i="0" u="none" strike="noStrike" baseline="0">
            <a:solidFill>
              <a:schemeClr val="dk1"/>
            </a:solidFill>
            <a:latin typeface="+mn-lt"/>
            <a:ea typeface="+mn-ea"/>
            <a:cs typeface="+mn-cs"/>
          </a:endParaRPr>
        </a:p>
        <a:p>
          <a:endParaRPr lang="en-US" sz="1100" b="1"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Orientation Checklist for Employers </a:t>
          </a:r>
          <a:r>
            <a:rPr lang="en-US" sz="1100" b="0" i="1" u="none" strike="noStrike" baseline="0">
              <a:solidFill>
                <a:schemeClr val="dk1"/>
              </a:solidFill>
              <a:latin typeface="+mn-lt"/>
              <a:ea typeface="+mn-ea"/>
              <a:cs typeface="+mn-cs"/>
            </a:rPr>
            <a:t>(Some of these items may be covered in orientation materials provided by the employer.)</a:t>
          </a:r>
        </a:p>
        <a:p>
          <a:r>
            <a:rPr lang="en-US" sz="1100" b="0" i="0" u="none" strike="noStrike" baseline="0">
              <a:solidFill>
                <a:schemeClr val="dk1"/>
              </a:solidFill>
              <a:latin typeface="+mn-lt"/>
              <a:ea typeface="+mn-ea"/>
              <a:cs typeface="+mn-cs"/>
            </a:rPr>
            <a:t>1. Introduce student-trainee to all persons with whom he/she will have contact.</a:t>
          </a:r>
        </a:p>
        <a:p>
          <a:r>
            <a:rPr lang="en-US" sz="1100" b="0" i="0" u="none" strike="noStrike" baseline="0">
              <a:solidFill>
                <a:schemeClr val="dk1"/>
              </a:solidFill>
              <a:latin typeface="+mn-lt"/>
              <a:ea typeface="+mn-ea"/>
              <a:cs typeface="+mn-cs"/>
            </a:rPr>
            <a:t>2. Show student-trainee the offices, equipment, and supplies he/she will use.</a:t>
          </a:r>
        </a:p>
        <a:p>
          <a:r>
            <a:rPr lang="en-US" sz="1100" b="0" i="0" u="none" strike="noStrike" baseline="0">
              <a:solidFill>
                <a:schemeClr val="dk1"/>
              </a:solidFill>
              <a:latin typeface="+mn-lt"/>
              <a:ea typeface="+mn-ea"/>
              <a:cs typeface="+mn-cs"/>
            </a:rPr>
            <a:t>3. Explain the duties of student-trainee’s first assignment(s).</a:t>
          </a:r>
        </a:p>
        <a:p>
          <a:r>
            <a:rPr lang="en-US" sz="1100" b="0" i="0" u="none" strike="noStrike" baseline="0">
              <a:solidFill>
                <a:schemeClr val="dk1"/>
              </a:solidFill>
              <a:latin typeface="+mn-lt"/>
              <a:ea typeface="+mn-ea"/>
              <a:cs typeface="+mn-cs"/>
            </a:rPr>
            <a:t>4. Inform student-trainee of who will be his/her immediate supervisor (training sponsor) and responsible for work assignments.</a:t>
          </a:r>
        </a:p>
        <a:p>
          <a:r>
            <a:rPr lang="en-US" sz="1100" b="0" i="0" u="none" strike="noStrike" baseline="0">
              <a:solidFill>
                <a:schemeClr val="dk1"/>
              </a:solidFill>
              <a:latin typeface="+mn-lt"/>
              <a:ea typeface="+mn-ea"/>
              <a:cs typeface="+mn-cs"/>
            </a:rPr>
            <a:t>5. Inform co-workers of their relationship to student-trainee, and solicit their cooperation.</a:t>
          </a:r>
        </a:p>
        <a:p>
          <a:r>
            <a:rPr lang="en-US" sz="1100" b="0" i="0" u="none" strike="noStrike" baseline="0">
              <a:solidFill>
                <a:schemeClr val="dk1"/>
              </a:solidFill>
              <a:latin typeface="+mn-lt"/>
              <a:ea typeface="+mn-ea"/>
              <a:cs typeface="+mn-cs"/>
            </a:rPr>
            <a:t>6. Inform student-trainee of arrival time, quitting time, check-in procedures, and check-out procedures.</a:t>
          </a:r>
        </a:p>
        <a:p>
          <a:r>
            <a:rPr lang="en-US" sz="1100" b="0" i="0" u="none" strike="noStrike" baseline="0">
              <a:solidFill>
                <a:schemeClr val="dk1"/>
              </a:solidFill>
              <a:latin typeface="+mn-lt"/>
              <a:ea typeface="+mn-ea"/>
              <a:cs typeface="+mn-cs"/>
            </a:rPr>
            <a:t>7. Inform student-trainee of lunch time and relief procedures and regulations.</a:t>
          </a:r>
        </a:p>
        <a:p>
          <a:r>
            <a:rPr lang="en-US" sz="1100" b="0" i="0" u="none" strike="noStrike" baseline="0">
              <a:solidFill>
                <a:schemeClr val="dk1"/>
              </a:solidFill>
              <a:latin typeface="+mn-lt"/>
              <a:ea typeface="+mn-ea"/>
              <a:cs typeface="+mn-cs"/>
            </a:rPr>
            <a:t>8. Inform student-trainee of facilities available such as restrooms, lunchroom, telephone, coat rack, etc.</a:t>
          </a:r>
        </a:p>
        <a:p>
          <a:r>
            <a:rPr lang="en-US" sz="1100" b="0" i="0" u="none" strike="noStrike" baseline="0">
              <a:solidFill>
                <a:schemeClr val="dk1"/>
              </a:solidFill>
              <a:latin typeface="+mn-lt"/>
              <a:ea typeface="+mn-ea"/>
              <a:cs typeface="+mn-cs"/>
            </a:rPr>
            <a:t>9. Inform student-trainee of time-recording procedure, pay schedule, deductions from pay, and computation of wages.</a:t>
          </a:r>
        </a:p>
        <a:p>
          <a:r>
            <a:rPr lang="en-US" sz="1100" b="0" i="0" u="none" strike="noStrike" baseline="0">
              <a:solidFill>
                <a:schemeClr val="dk1"/>
              </a:solidFill>
              <a:latin typeface="+mn-lt"/>
              <a:ea typeface="+mn-ea"/>
              <a:cs typeface="+mn-cs"/>
            </a:rPr>
            <a:t>10. Inform student-trainee of appropriate dress for work.</a:t>
          </a:r>
        </a:p>
        <a:p>
          <a:r>
            <a:rPr lang="en-US" sz="1100" b="0" i="0" u="none" strike="noStrike" baseline="0">
              <a:solidFill>
                <a:schemeClr val="dk1"/>
              </a:solidFill>
              <a:latin typeface="+mn-lt"/>
              <a:ea typeface="+mn-ea"/>
              <a:cs typeface="+mn-cs"/>
            </a:rPr>
            <a:t>11. Inform student-trainee of any information that is to be kept confidential.</a:t>
          </a:r>
        </a:p>
        <a:p>
          <a:r>
            <a:rPr lang="en-US" sz="1100" b="0" i="0" u="none" strike="noStrike" baseline="0">
              <a:solidFill>
                <a:schemeClr val="dk1"/>
              </a:solidFill>
              <a:latin typeface="+mn-lt"/>
              <a:ea typeface="+mn-ea"/>
              <a:cs typeface="+mn-cs"/>
            </a:rPr>
            <a:t>12. Familiarize student-trainee with employee benefits.</a:t>
          </a:r>
        </a:p>
        <a:p>
          <a:r>
            <a:rPr lang="en-US" sz="1100" b="0" i="0" u="none" strike="noStrike" baseline="0">
              <a:solidFill>
                <a:schemeClr val="dk1"/>
              </a:solidFill>
              <a:latin typeface="+mn-lt"/>
              <a:ea typeface="+mn-ea"/>
              <a:cs typeface="+mn-cs"/>
            </a:rPr>
            <a:t>13. Inform student-trainee of clauses in a union agreement that pertain to cooperative education student-trainees, if applicable.</a:t>
          </a:r>
        </a:p>
        <a:p>
          <a:r>
            <a:rPr lang="en-US" sz="1100" b="0" i="0" u="none" strike="noStrike" baseline="0">
              <a:solidFill>
                <a:schemeClr val="dk1"/>
              </a:solidFill>
              <a:latin typeface="+mn-lt"/>
              <a:ea typeface="+mn-ea"/>
              <a:cs typeface="+mn-cs"/>
            </a:rPr>
            <a:t>14. Inform student-trainee of career possibilities in the firm.</a:t>
          </a:r>
          <a:endParaRPr lang="en-US" sz="1100"/>
        </a:p>
      </xdr:txBody>
    </xdr:sp>
    <xdr:clientData/>
  </xdr:twoCellAnchor>
  <xdr:twoCellAnchor>
    <xdr:from>
      <xdr:col>0</xdr:col>
      <xdr:colOff>28575</xdr:colOff>
      <xdr:row>43</xdr:row>
      <xdr:rowOff>0</xdr:rowOff>
    </xdr:from>
    <xdr:to>
      <xdr:col>10</xdr:col>
      <xdr:colOff>600075</xdr:colOff>
      <xdr:row>67</xdr:row>
      <xdr:rowOff>9525</xdr:rowOff>
    </xdr:to>
    <xdr:sp macro="" textlink="">
      <xdr:nvSpPr>
        <xdr:cNvPr id="3" name="TextBox 2">
          <a:extLst>
            <a:ext uri="{FF2B5EF4-FFF2-40B4-BE49-F238E27FC236}">
              <a16:creationId xmlns:a16="http://schemas.microsoft.com/office/drawing/2014/main" xmlns="" id="{7D1EB686-082B-43F5-94C8-38E5BB82E952}"/>
            </a:ext>
          </a:extLst>
        </xdr:cNvPr>
        <xdr:cNvSpPr txBox="1"/>
      </xdr:nvSpPr>
      <xdr:spPr>
        <a:xfrm>
          <a:off x="28575" y="8191500"/>
          <a:ext cx="6667500" cy="458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0</xdr:col>
      <xdr:colOff>28575</xdr:colOff>
      <xdr:row>43</xdr:row>
      <xdr:rowOff>0</xdr:rowOff>
    </xdr:from>
    <xdr:to>
      <xdr:col>10</xdr:col>
      <xdr:colOff>580194</xdr:colOff>
      <xdr:row>66</xdr:row>
      <xdr:rowOff>56595</xdr:rowOff>
    </xdr:to>
    <xdr:pic>
      <xdr:nvPicPr>
        <xdr:cNvPr id="4" name="Picture 3">
          <a:extLst>
            <a:ext uri="{FF2B5EF4-FFF2-40B4-BE49-F238E27FC236}">
              <a16:creationId xmlns:a16="http://schemas.microsoft.com/office/drawing/2014/main" xmlns="" id="{C39B9C61-A4B6-4773-ABF0-3BCFCAB9AD1C}"/>
            </a:ext>
          </a:extLst>
        </xdr:cNvPr>
        <xdr:cNvPicPr>
          <a:picLocks noChangeAspect="1"/>
        </xdr:cNvPicPr>
      </xdr:nvPicPr>
      <xdr:blipFill>
        <a:blip xmlns:r="http://schemas.openxmlformats.org/officeDocument/2006/relationships" r:embed="rId1"/>
        <a:stretch>
          <a:fillRect/>
        </a:stretch>
      </xdr:blipFill>
      <xdr:spPr>
        <a:xfrm>
          <a:off x="28575" y="8191500"/>
          <a:ext cx="6647619" cy="4438095"/>
        </a:xfrm>
        <a:prstGeom prst="rect">
          <a:avLst/>
        </a:prstGeom>
      </xdr:spPr>
    </xdr:pic>
    <xdr:clientData/>
  </xdr:twoCellAnchor>
  <xdr:twoCellAnchor>
    <xdr:from>
      <xdr:col>0</xdr:col>
      <xdr:colOff>47625</xdr:colOff>
      <xdr:row>67</xdr:row>
      <xdr:rowOff>190499</xdr:rowOff>
    </xdr:from>
    <xdr:to>
      <xdr:col>10</xdr:col>
      <xdr:colOff>600075</xdr:colOff>
      <xdr:row>128</xdr:row>
      <xdr:rowOff>0</xdr:rowOff>
    </xdr:to>
    <xdr:sp macro="" textlink="">
      <xdr:nvSpPr>
        <xdr:cNvPr id="5" name="TextBox 4">
          <a:extLst>
            <a:ext uri="{FF2B5EF4-FFF2-40B4-BE49-F238E27FC236}">
              <a16:creationId xmlns:a16="http://schemas.microsoft.com/office/drawing/2014/main" xmlns="" id="{3BC02C37-4667-4312-ACDB-AFC99553B97B}"/>
            </a:ext>
          </a:extLst>
        </xdr:cNvPr>
        <xdr:cNvSpPr txBox="1"/>
      </xdr:nvSpPr>
      <xdr:spPr>
        <a:xfrm>
          <a:off x="47625" y="12953999"/>
          <a:ext cx="6648450" cy="11430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a:solidFill>
                <a:schemeClr val="dk1"/>
              </a:solidFill>
              <a:latin typeface="+mn-lt"/>
              <a:ea typeface="+mn-ea"/>
              <a:cs typeface="+mn-cs"/>
            </a:rPr>
            <a:t>Cooperative Education Training Plan Evaluation Sheet</a:t>
          </a:r>
        </a:p>
        <a:p>
          <a:r>
            <a:rPr lang="en-US" sz="1100" b="1" i="0" u="none" strike="noStrike" baseline="0">
              <a:solidFill>
                <a:schemeClr val="dk1"/>
              </a:solidFill>
              <a:latin typeface="+mn-lt"/>
              <a:ea typeface="+mn-ea"/>
              <a:cs typeface="+mn-cs"/>
            </a:rPr>
            <a:t>VISIT 1</a:t>
          </a:r>
        </a:p>
        <a:p>
          <a:r>
            <a:rPr lang="en-US" sz="1100" b="0" i="0" u="none" strike="noStrike" baseline="0">
              <a:solidFill>
                <a:schemeClr val="dk1"/>
              </a:solidFill>
              <a:latin typeface="+mn-lt"/>
              <a:ea typeface="+mn-ea"/>
              <a:cs typeface="+mn-cs"/>
            </a:rPr>
            <a:t>Date:______________</a:t>
          </a:r>
        </a:p>
        <a:p>
          <a:r>
            <a:rPr lang="en-US" sz="1100" b="0" i="0" u="none" strike="noStrike" baseline="0">
              <a:solidFill>
                <a:schemeClr val="dk1"/>
              </a:solidFill>
              <a:latin typeface="+mn-lt"/>
              <a:ea typeface="+mn-ea"/>
              <a:cs typeface="+mn-cs"/>
            </a:rPr>
            <a:t>Comments:</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Training Sponsor Signature:_____________________________________________________</a:t>
          </a:r>
        </a:p>
        <a:p>
          <a:r>
            <a:rPr lang="en-US" sz="1100" b="0" i="0" u="none" strike="noStrike" baseline="0">
              <a:solidFill>
                <a:schemeClr val="dk1"/>
              </a:solidFill>
              <a:latin typeface="+mn-lt"/>
              <a:ea typeface="+mn-ea"/>
              <a:cs typeface="+mn-cs"/>
            </a:rPr>
            <a:t>Student-Trainee Signature:_____________________________________________________</a:t>
          </a:r>
        </a:p>
        <a:p>
          <a:endParaRPr lang="en-US" sz="1100" b="1"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VISIT 2</a:t>
          </a:r>
        </a:p>
        <a:p>
          <a:r>
            <a:rPr lang="en-US" sz="1100" b="0" i="0" u="none" strike="noStrike" baseline="0">
              <a:solidFill>
                <a:schemeClr val="dk1"/>
              </a:solidFill>
              <a:latin typeface="+mn-lt"/>
              <a:ea typeface="+mn-ea"/>
              <a:cs typeface="+mn-cs"/>
            </a:rPr>
            <a:t>Date:_______________</a:t>
          </a:r>
        </a:p>
        <a:p>
          <a:r>
            <a:rPr lang="en-US" sz="1100" b="0" i="0" u="none" strike="noStrike" baseline="0">
              <a:solidFill>
                <a:schemeClr val="dk1"/>
              </a:solidFill>
              <a:latin typeface="+mn-lt"/>
              <a:ea typeface="+mn-ea"/>
              <a:cs typeface="+mn-cs"/>
            </a:rPr>
            <a:t>Comments:</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Training Sponsor Signature:</a:t>
          </a:r>
          <a:r>
            <a:rPr lang="en-US" sz="1100" b="0" i="0" baseline="0">
              <a:solidFill>
                <a:schemeClr val="dk1"/>
              </a:solidFill>
              <a:effectLst/>
              <a:latin typeface="+mn-lt"/>
              <a:ea typeface="+mn-ea"/>
              <a:cs typeface="+mn-cs"/>
            </a:rPr>
            <a:t>_____________________________________________________</a:t>
          </a:r>
          <a:endParaRPr lang="en-US">
            <a:effectLst/>
          </a:endParaRPr>
        </a:p>
        <a:p>
          <a:r>
            <a:rPr lang="en-US" sz="1100" b="0" i="0" baseline="0">
              <a:solidFill>
                <a:schemeClr val="dk1"/>
              </a:solidFill>
              <a:effectLst/>
              <a:latin typeface="+mn-lt"/>
              <a:ea typeface="+mn-ea"/>
              <a:cs typeface="+mn-cs"/>
            </a:rPr>
            <a:t>Student-Trainee Signature:_____________________________________________________</a:t>
          </a:r>
          <a:endParaRPr lang="en-US">
            <a:effectLst/>
          </a:endParaRPr>
        </a:p>
        <a:p>
          <a:endParaRPr lang="en-US" sz="1100" b="1"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VISIT 3</a:t>
          </a:r>
        </a:p>
        <a:p>
          <a:r>
            <a:rPr lang="en-US" sz="1100" b="0" i="0" u="none" strike="noStrike" baseline="0">
              <a:solidFill>
                <a:schemeClr val="dk1"/>
              </a:solidFill>
              <a:latin typeface="+mn-lt"/>
              <a:ea typeface="+mn-ea"/>
              <a:cs typeface="+mn-cs"/>
            </a:rPr>
            <a:t>Date:________________</a:t>
          </a:r>
        </a:p>
        <a:p>
          <a:r>
            <a:rPr lang="en-US" sz="1100" b="0" i="0" u="none" strike="noStrike" baseline="0">
              <a:solidFill>
                <a:schemeClr val="dk1"/>
              </a:solidFill>
              <a:latin typeface="+mn-lt"/>
              <a:ea typeface="+mn-ea"/>
              <a:cs typeface="+mn-cs"/>
            </a:rPr>
            <a:t>Comments:</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Training Sponsor Signature:</a:t>
          </a:r>
          <a:r>
            <a:rPr lang="en-US" sz="1100" b="0" i="0" baseline="0">
              <a:solidFill>
                <a:schemeClr val="dk1"/>
              </a:solidFill>
              <a:effectLst/>
              <a:latin typeface="+mn-lt"/>
              <a:ea typeface="+mn-ea"/>
              <a:cs typeface="+mn-cs"/>
            </a:rPr>
            <a:t>_____________________________________________________</a:t>
          </a:r>
          <a:endParaRPr lang="en-US">
            <a:effectLst/>
          </a:endParaRPr>
        </a:p>
        <a:p>
          <a:r>
            <a:rPr lang="en-US" sz="1100" b="0" i="0" baseline="0">
              <a:solidFill>
                <a:schemeClr val="dk1"/>
              </a:solidFill>
              <a:effectLst/>
              <a:latin typeface="+mn-lt"/>
              <a:ea typeface="+mn-ea"/>
              <a:cs typeface="+mn-cs"/>
            </a:rPr>
            <a:t>Student-Trainee Signature:_____________________________________________________</a:t>
          </a:r>
          <a:endParaRPr lang="en-US">
            <a:effectLst/>
          </a:endParaRPr>
        </a:p>
        <a:p>
          <a:endParaRPr lang="en-US" sz="1100"/>
        </a:p>
        <a:p>
          <a:r>
            <a:rPr lang="en-US" sz="1100" b="1" i="0" u="none" strike="noStrike" baseline="0">
              <a:solidFill>
                <a:schemeClr val="dk1"/>
              </a:solidFill>
              <a:latin typeface="+mn-lt"/>
              <a:ea typeface="+mn-ea"/>
              <a:cs typeface="+mn-cs"/>
            </a:rPr>
            <a:t>VISIT 4</a:t>
          </a:r>
        </a:p>
        <a:p>
          <a:r>
            <a:rPr lang="en-US" sz="1100" b="0" i="0" u="none" strike="noStrike" baseline="0">
              <a:solidFill>
                <a:schemeClr val="dk1"/>
              </a:solidFill>
              <a:latin typeface="+mn-lt"/>
              <a:ea typeface="+mn-ea"/>
              <a:cs typeface="+mn-cs"/>
            </a:rPr>
            <a:t>Date:_________________</a:t>
          </a:r>
        </a:p>
        <a:p>
          <a:r>
            <a:rPr lang="en-US" sz="1100" b="0" i="0" u="none" strike="noStrike" baseline="0">
              <a:solidFill>
                <a:schemeClr val="dk1"/>
              </a:solidFill>
              <a:latin typeface="+mn-lt"/>
              <a:ea typeface="+mn-ea"/>
              <a:cs typeface="+mn-cs"/>
            </a:rPr>
            <a:t>Comments:</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Training Sponsor Signature</a:t>
          </a:r>
          <a:r>
            <a:rPr lang="en-US" sz="1100" b="0" i="0" baseline="0">
              <a:solidFill>
                <a:schemeClr val="dk1"/>
              </a:solidFill>
              <a:effectLst/>
              <a:latin typeface="+mn-lt"/>
              <a:ea typeface="+mn-ea"/>
              <a:cs typeface="+mn-cs"/>
            </a:rPr>
            <a:t>:_____________________________________________________</a:t>
          </a:r>
          <a:endParaRPr lang="en-US">
            <a:effectLst/>
          </a:endParaRPr>
        </a:p>
        <a:p>
          <a:r>
            <a:rPr lang="en-US" sz="1100" b="0" i="0" baseline="0">
              <a:solidFill>
                <a:schemeClr val="dk1"/>
              </a:solidFill>
              <a:effectLst/>
              <a:latin typeface="+mn-lt"/>
              <a:ea typeface="+mn-ea"/>
              <a:cs typeface="+mn-cs"/>
            </a:rPr>
            <a:t>Student-Trainee Signature:_____________________________________________________</a:t>
          </a:r>
          <a:endParaRPr lang="en-US">
            <a:effectLst/>
          </a:endParaRPr>
        </a:p>
        <a:p>
          <a:endParaRPr lang="en-US" sz="1100" b="1"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VISIT 5</a:t>
          </a:r>
        </a:p>
        <a:p>
          <a:r>
            <a:rPr lang="en-US" sz="1100" b="0" i="0" u="none" strike="noStrike" baseline="0">
              <a:solidFill>
                <a:schemeClr val="dk1"/>
              </a:solidFill>
              <a:latin typeface="+mn-lt"/>
              <a:ea typeface="+mn-ea"/>
              <a:cs typeface="+mn-cs"/>
            </a:rPr>
            <a:t>Date:</a:t>
          </a:r>
        </a:p>
        <a:p>
          <a:r>
            <a:rPr lang="en-US" sz="1100" b="0" i="0" u="none" strike="noStrike" baseline="0">
              <a:solidFill>
                <a:schemeClr val="dk1"/>
              </a:solidFill>
              <a:latin typeface="+mn-lt"/>
              <a:ea typeface="+mn-ea"/>
              <a:cs typeface="+mn-cs"/>
            </a:rPr>
            <a:t>Comments:</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Training Sponsor Signature</a:t>
          </a:r>
          <a:r>
            <a:rPr lang="en-US" sz="1100" b="0" i="0" baseline="0">
              <a:solidFill>
                <a:schemeClr val="dk1"/>
              </a:solidFill>
              <a:effectLst/>
              <a:latin typeface="+mn-lt"/>
              <a:ea typeface="+mn-ea"/>
              <a:cs typeface="+mn-cs"/>
            </a:rPr>
            <a:t>:_____________________________________________________</a:t>
          </a:r>
          <a:endParaRPr lang="en-US">
            <a:effectLst/>
          </a:endParaRPr>
        </a:p>
        <a:p>
          <a:r>
            <a:rPr lang="en-US" sz="1100" b="0" i="0" baseline="0">
              <a:solidFill>
                <a:schemeClr val="dk1"/>
              </a:solidFill>
              <a:effectLst/>
              <a:latin typeface="+mn-lt"/>
              <a:ea typeface="+mn-ea"/>
              <a:cs typeface="+mn-cs"/>
            </a:rPr>
            <a:t>Student-Trainee Signature:_____________________________________________________</a:t>
          </a:r>
          <a:endParaRPr lang="en-US">
            <a:effectLst/>
          </a:endParaRPr>
        </a:p>
        <a:p>
          <a:endParaRPr lang="en-US" sz="1100" b="1"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VISIT 6</a:t>
          </a:r>
        </a:p>
        <a:p>
          <a:r>
            <a:rPr lang="en-US" sz="1100" b="0" i="0" u="none" strike="noStrike" baseline="0">
              <a:solidFill>
                <a:schemeClr val="dk1"/>
              </a:solidFill>
              <a:latin typeface="+mn-lt"/>
              <a:ea typeface="+mn-ea"/>
              <a:cs typeface="+mn-cs"/>
            </a:rPr>
            <a:t>Date:</a:t>
          </a:r>
        </a:p>
        <a:p>
          <a:r>
            <a:rPr lang="en-US" sz="1100" b="0" i="0" u="none" strike="noStrike" baseline="0">
              <a:solidFill>
                <a:schemeClr val="dk1"/>
              </a:solidFill>
              <a:latin typeface="+mn-lt"/>
              <a:ea typeface="+mn-ea"/>
              <a:cs typeface="+mn-cs"/>
            </a:rPr>
            <a:t>Comments:</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Training Sponsor Signature</a:t>
          </a:r>
          <a:r>
            <a:rPr lang="en-US" sz="1100" b="0" i="0" baseline="0">
              <a:solidFill>
                <a:schemeClr val="dk1"/>
              </a:solidFill>
              <a:effectLst/>
              <a:latin typeface="+mn-lt"/>
              <a:ea typeface="+mn-ea"/>
              <a:cs typeface="+mn-cs"/>
            </a:rPr>
            <a:t>:_____________________________________________________</a:t>
          </a:r>
          <a:endParaRPr lang="en-US">
            <a:effectLst/>
          </a:endParaRPr>
        </a:p>
        <a:p>
          <a:r>
            <a:rPr lang="en-US" sz="1100" b="0" i="0" baseline="0">
              <a:solidFill>
                <a:schemeClr val="dk1"/>
              </a:solidFill>
              <a:effectLst/>
              <a:latin typeface="+mn-lt"/>
              <a:ea typeface="+mn-ea"/>
              <a:cs typeface="+mn-cs"/>
            </a:rPr>
            <a:t>Student-Trainee Signature:_____________________________________________________</a:t>
          </a:r>
          <a:endParaRPr lang="en-US">
            <a:effectLst/>
          </a:endParaRP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342900</xdr:colOff>
      <xdr:row>3</xdr:row>
      <xdr:rowOff>19050</xdr:rowOff>
    </xdr:from>
    <xdr:ext cx="184731" cy="264560"/>
    <xdr:sp macro="" textlink="">
      <xdr:nvSpPr>
        <xdr:cNvPr id="2" name="TextBox 1">
          <a:extLst>
            <a:ext uri="{FF2B5EF4-FFF2-40B4-BE49-F238E27FC236}">
              <a16:creationId xmlns:a16="http://schemas.microsoft.com/office/drawing/2014/main" xmlns="" id="{28B6679B-75E5-4A48-B469-325A9543146A}"/>
            </a:ext>
          </a:extLst>
        </xdr:cNvPr>
        <xdr:cNvSpPr txBox="1"/>
      </xdr:nvSpPr>
      <xdr:spPr>
        <a:xfrm>
          <a:off x="342900" y="5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38099</xdr:colOff>
      <xdr:row>0</xdr:row>
      <xdr:rowOff>28573</xdr:rowOff>
    </xdr:from>
    <xdr:to>
      <xdr:col>11</xdr:col>
      <xdr:colOff>0</xdr:colOff>
      <xdr:row>84</xdr:row>
      <xdr:rowOff>142875</xdr:rowOff>
    </xdr:to>
    <xdr:sp macro="" textlink="">
      <xdr:nvSpPr>
        <xdr:cNvPr id="3" name="TextBox 2">
          <a:extLst>
            <a:ext uri="{FF2B5EF4-FFF2-40B4-BE49-F238E27FC236}">
              <a16:creationId xmlns:a16="http://schemas.microsoft.com/office/drawing/2014/main" xmlns="" id="{917CAD27-5302-449B-B3EA-F0AFFE7472C4}"/>
            </a:ext>
          </a:extLst>
        </xdr:cNvPr>
        <xdr:cNvSpPr txBox="1"/>
      </xdr:nvSpPr>
      <xdr:spPr>
        <a:xfrm>
          <a:off x="38099" y="28573"/>
          <a:ext cx="6667501" cy="161163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a:solidFill>
                <a:schemeClr val="dk1"/>
              </a:solidFill>
              <a:latin typeface="+mn-lt"/>
              <a:ea typeface="+mn-ea"/>
              <a:cs typeface="+mn-cs"/>
            </a:rPr>
            <a:t>Cooperative Education Training Agreement</a:t>
          </a:r>
        </a:p>
        <a:p>
          <a:r>
            <a:rPr lang="en-US" sz="1100" b="0" i="0" u="none" strike="noStrike" baseline="0">
              <a:solidFill>
                <a:schemeClr val="dk1"/>
              </a:solidFill>
              <a:latin typeface="+mn-lt"/>
              <a:ea typeface="+mn-ea"/>
              <a:cs typeface="+mn-cs"/>
            </a:rPr>
            <a:t>Student-Trainee:_____________________________ Age: ______Program:________________________</a:t>
          </a:r>
        </a:p>
        <a:p>
          <a:r>
            <a:rPr lang="en-US" sz="1100" b="0" i="0" u="none" strike="noStrike" baseline="0">
              <a:solidFill>
                <a:schemeClr val="dk1"/>
              </a:solidFill>
              <a:latin typeface="+mn-lt"/>
              <a:ea typeface="+mn-ea"/>
              <a:cs typeface="+mn-cs"/>
            </a:rPr>
            <a:t>School:_____________________________________ School Division:_____________________________</a:t>
          </a:r>
        </a:p>
        <a:p>
          <a:r>
            <a:rPr lang="en-US" sz="1100" b="0" i="0" u="none" strike="noStrike" baseline="0">
              <a:solidFill>
                <a:schemeClr val="dk1"/>
              </a:solidFill>
              <a:latin typeface="+mn-lt"/>
              <a:ea typeface="+mn-ea"/>
              <a:cs typeface="+mn-cs"/>
            </a:rPr>
            <a:t>Teacher-Coordinator:_________________________ Employer:__________________________________</a:t>
          </a:r>
        </a:p>
        <a:p>
          <a:r>
            <a:rPr lang="en-US" sz="1100" b="0" i="0" u="none" strike="noStrike" baseline="0">
              <a:solidFill>
                <a:schemeClr val="dk1"/>
              </a:solidFill>
              <a:latin typeface="+mn-lt"/>
              <a:ea typeface="+mn-ea"/>
              <a:cs typeface="+mn-cs"/>
            </a:rPr>
            <a:t>Training Station:_____________________________ Address:____________________________________</a:t>
          </a:r>
        </a:p>
        <a:p>
          <a:r>
            <a:rPr lang="en-US" sz="1100" b="0" i="0" u="none" strike="noStrike" baseline="0">
              <a:solidFill>
                <a:schemeClr val="dk1"/>
              </a:solidFill>
              <a:latin typeface="+mn-lt"/>
              <a:ea typeface="+mn-ea"/>
              <a:cs typeface="+mn-cs"/>
            </a:rPr>
            <a:t>Job Title:___________________________________ Training Sponsor:_____________________________</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a:t>
          </a:r>
          <a:r>
            <a:rPr lang="en-US" sz="1100" b="1" i="0" u="none" strike="noStrike" baseline="0">
              <a:solidFill>
                <a:schemeClr val="dk1"/>
              </a:solidFill>
              <a:latin typeface="+mn-lt"/>
              <a:ea typeface="+mn-ea"/>
              <a:cs typeface="+mn-cs"/>
            </a:rPr>
            <a:t>PURPOSE</a:t>
          </a:r>
        </a:p>
        <a:p>
          <a:r>
            <a:rPr lang="en-US" sz="1100" b="0" i="0" u="none" strike="noStrike" baseline="0">
              <a:solidFill>
                <a:schemeClr val="dk1"/>
              </a:solidFill>
              <a:latin typeface="+mn-lt"/>
              <a:ea typeface="+mn-ea"/>
              <a:cs typeface="+mn-cs"/>
            </a:rPr>
            <a:t>The purpose of this agreement is to provide a record of the terms of the student-trainee’s</a:t>
          </a:r>
        </a:p>
        <a:p>
          <a:r>
            <a:rPr lang="en-US" sz="1100" b="0" i="0" u="none" strike="noStrike" baseline="0">
              <a:solidFill>
                <a:schemeClr val="dk1"/>
              </a:solidFill>
              <a:latin typeface="+mn-lt"/>
              <a:ea typeface="+mn-ea"/>
              <a:cs typeface="+mn-cs"/>
            </a:rPr>
            <a:t>employment and to outline the responsibilities of all parties involved with that employment in order</a:t>
          </a:r>
        </a:p>
        <a:p>
          <a:r>
            <a:rPr lang="en-US" sz="1100" b="0" i="0" u="none" strike="noStrike" baseline="0">
              <a:solidFill>
                <a:schemeClr val="dk1"/>
              </a:solidFill>
              <a:latin typeface="+mn-lt"/>
              <a:ea typeface="+mn-ea"/>
              <a:cs typeface="+mn-cs"/>
            </a:rPr>
            <a:t>to comply with federal and state labor law requirements.</a:t>
          </a: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STUDENT - TRAINEE agrees to the following:</a:t>
          </a:r>
        </a:p>
        <a:p>
          <a:r>
            <a:rPr lang="en-US" sz="1100" b="0" i="0" u="none" strike="noStrike" baseline="0">
              <a:solidFill>
                <a:schemeClr val="dk1"/>
              </a:solidFill>
              <a:latin typeface="+mn-lt"/>
              <a:ea typeface="+mn-ea"/>
              <a:cs typeface="+mn-cs"/>
            </a:rPr>
            <a:t>1. Attend school and work regularly. The student-trainee will notify the school and the employer by</a:t>
          </a:r>
        </a:p>
        <a:p>
          <a:r>
            <a:rPr lang="en-US" sz="1100" b="0" i="0" u="none" strike="noStrike" baseline="0">
              <a:solidFill>
                <a:schemeClr val="dk1"/>
              </a:solidFill>
              <a:latin typeface="+mn-lt"/>
              <a:ea typeface="+mn-ea"/>
              <a:cs typeface="+mn-cs"/>
            </a:rPr>
            <a:t>a designated time on any day when he/she will be absent from school. When a student is absent</a:t>
          </a:r>
        </a:p>
        <a:p>
          <a:r>
            <a:rPr lang="en-US" sz="1100" b="0" i="0" u="none" strike="noStrike" baseline="0">
              <a:solidFill>
                <a:schemeClr val="dk1"/>
              </a:solidFill>
              <a:latin typeface="+mn-lt"/>
              <a:ea typeface="+mn-ea"/>
              <a:cs typeface="+mn-cs"/>
            </a:rPr>
            <a:t>from school, he/she is </a:t>
          </a:r>
          <a:r>
            <a:rPr lang="en-US" sz="1100" b="0" i="1" u="none" strike="noStrike" baseline="0">
              <a:solidFill>
                <a:schemeClr val="dk1"/>
              </a:solidFill>
              <a:latin typeface="+mn-lt"/>
              <a:ea typeface="+mn-ea"/>
              <a:cs typeface="+mn-cs"/>
            </a:rPr>
            <a:t>not </a:t>
          </a:r>
          <a:r>
            <a:rPr lang="en-US" sz="1100" b="0" i="0" u="none" strike="noStrike" baseline="0">
              <a:solidFill>
                <a:schemeClr val="dk1"/>
              </a:solidFill>
              <a:latin typeface="+mn-lt"/>
              <a:ea typeface="+mn-ea"/>
              <a:cs typeface="+mn-cs"/>
            </a:rPr>
            <a:t>permitted to work that day unless permission has been given by the</a:t>
          </a:r>
        </a:p>
        <a:p>
          <a:r>
            <a:rPr lang="en-US" sz="1100" b="0" i="0" u="none" strike="noStrike" baseline="0">
              <a:solidFill>
                <a:schemeClr val="dk1"/>
              </a:solidFill>
              <a:latin typeface="+mn-lt"/>
              <a:ea typeface="+mn-ea"/>
              <a:cs typeface="+mn-cs"/>
            </a:rPr>
            <a:t>teacher-coordinator in advance.</a:t>
          </a:r>
        </a:p>
        <a:p>
          <a:r>
            <a:rPr lang="en-US" sz="1100" b="0" i="0" u="none" strike="noStrike" baseline="0">
              <a:solidFill>
                <a:schemeClr val="dk1"/>
              </a:solidFill>
              <a:latin typeface="+mn-lt"/>
              <a:ea typeface="+mn-ea"/>
              <a:cs typeface="+mn-cs"/>
            </a:rPr>
            <a:t>2. Perform training station responsibilities efficiently.</a:t>
          </a:r>
        </a:p>
        <a:p>
          <a:r>
            <a:rPr lang="en-US" sz="1100" b="0" i="0" u="none" strike="noStrike" baseline="0">
              <a:solidFill>
                <a:schemeClr val="dk1"/>
              </a:solidFill>
              <a:latin typeface="+mn-lt"/>
              <a:ea typeface="+mn-ea"/>
              <a:cs typeface="+mn-cs"/>
            </a:rPr>
            <a:t>3. Demonstrate honesty, punctuality, courtesy, a cooperative attitude, good health and grooming</a:t>
          </a:r>
        </a:p>
        <a:p>
          <a:r>
            <a:rPr lang="en-US" sz="1100" b="0" i="0" u="none" strike="noStrike" baseline="0">
              <a:solidFill>
                <a:schemeClr val="dk1"/>
              </a:solidFill>
              <a:latin typeface="+mn-lt"/>
              <a:ea typeface="+mn-ea"/>
              <a:cs typeface="+mn-cs"/>
            </a:rPr>
            <a:t>habits, appropriate dress, and a willingness to learn.</a:t>
          </a:r>
        </a:p>
        <a:p>
          <a:r>
            <a:rPr lang="en-US" sz="1100" b="0" i="0" u="none" strike="noStrike" baseline="0">
              <a:solidFill>
                <a:schemeClr val="dk1"/>
              </a:solidFill>
              <a:latin typeface="+mn-lt"/>
              <a:ea typeface="+mn-ea"/>
              <a:cs typeface="+mn-cs"/>
            </a:rPr>
            <a:t>*4. Conform to the rules and regulations of the training station, including all safety requirements.</a:t>
          </a:r>
        </a:p>
        <a:p>
          <a:r>
            <a:rPr lang="en-US" sz="1100" b="0" i="0" u="none" strike="noStrike" baseline="0">
              <a:solidFill>
                <a:schemeClr val="dk1"/>
              </a:solidFill>
              <a:latin typeface="+mn-lt"/>
              <a:ea typeface="+mn-ea"/>
              <a:cs typeface="+mn-cs"/>
            </a:rPr>
            <a:t>5. Furnish the teacher-coordinator with necessary information about his/her training program and</a:t>
          </a:r>
        </a:p>
        <a:p>
          <a:r>
            <a:rPr lang="en-US" sz="1100" b="0" i="0" u="none" strike="noStrike" baseline="0">
              <a:solidFill>
                <a:schemeClr val="dk1"/>
              </a:solidFill>
              <a:latin typeface="+mn-lt"/>
              <a:ea typeface="+mn-ea"/>
              <a:cs typeface="+mn-cs"/>
            </a:rPr>
            <a:t>complete all necessary reports promptly.</a:t>
          </a:r>
        </a:p>
        <a:p>
          <a:r>
            <a:rPr lang="en-US" sz="1100" b="0" i="0" u="none" strike="noStrike" baseline="0">
              <a:solidFill>
                <a:schemeClr val="dk1"/>
              </a:solidFill>
              <a:latin typeface="+mn-lt"/>
              <a:ea typeface="+mn-ea"/>
              <a:cs typeface="+mn-cs"/>
            </a:rPr>
            <a:t>6. Consult the teacher-coordinator about any difficulties arising at the training station or related to</a:t>
          </a:r>
        </a:p>
        <a:p>
          <a:r>
            <a:rPr lang="en-US" sz="1100" b="0" i="0" u="none" strike="noStrike" baseline="0">
              <a:solidFill>
                <a:schemeClr val="dk1"/>
              </a:solidFill>
              <a:latin typeface="+mn-lt"/>
              <a:ea typeface="+mn-ea"/>
              <a:cs typeface="+mn-cs"/>
            </a:rPr>
            <a:t>the training program.</a:t>
          </a:r>
        </a:p>
        <a:p>
          <a:r>
            <a:rPr lang="en-US" sz="1100" b="0" i="0" u="none" strike="noStrike" baseline="0">
              <a:solidFill>
                <a:schemeClr val="dk1"/>
              </a:solidFill>
              <a:latin typeface="+mn-lt"/>
              <a:ea typeface="+mn-ea"/>
              <a:cs typeface="+mn-cs"/>
            </a:rPr>
            <a:t>7. Participate in the career and technical education student organization and other school activities</a:t>
          </a:r>
        </a:p>
        <a:p>
          <a:r>
            <a:rPr lang="en-US" sz="1100" b="0" i="0" u="none" strike="noStrike" baseline="0">
              <a:solidFill>
                <a:schemeClr val="dk1"/>
              </a:solidFill>
              <a:latin typeface="+mn-lt"/>
              <a:ea typeface="+mn-ea"/>
              <a:cs typeface="+mn-cs"/>
            </a:rPr>
            <a:t>required in connection with the cooperative career and technical education program.</a:t>
          </a: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EMPLOYER agrees to the following:</a:t>
          </a:r>
        </a:p>
        <a:p>
          <a:r>
            <a:rPr lang="en-US" sz="1100" b="0" i="0" u="none" strike="noStrike" baseline="0">
              <a:solidFill>
                <a:schemeClr val="dk1"/>
              </a:solidFill>
              <a:latin typeface="+mn-lt"/>
              <a:ea typeface="+mn-ea"/>
              <a:cs typeface="+mn-cs"/>
            </a:rPr>
            <a:t>1. Provide student-trainee with the opportunity to work a minimum average of 11 hours per week.</a:t>
          </a:r>
        </a:p>
        <a:p>
          <a:r>
            <a:rPr lang="en-US" sz="1100" b="0" i="0" u="none" strike="noStrike" baseline="0">
              <a:solidFill>
                <a:schemeClr val="dk1"/>
              </a:solidFill>
              <a:latin typeface="+mn-lt"/>
              <a:ea typeface="+mn-ea"/>
              <a:cs typeface="+mn-cs"/>
            </a:rPr>
            <a:t>If school performance becomes unsatisfactory, a maximum number of hours will be established.</a:t>
          </a:r>
        </a:p>
        <a:p>
          <a:r>
            <a:rPr lang="en-US" sz="1100" b="0" i="0" u="none" strike="noStrike" baseline="0">
              <a:solidFill>
                <a:schemeClr val="dk1"/>
              </a:solidFill>
              <a:latin typeface="+mn-lt"/>
              <a:ea typeface="+mn-ea"/>
              <a:cs typeface="+mn-cs"/>
            </a:rPr>
            <a:t>(Employer is encouraged to allow student to leave work at a </a:t>
          </a:r>
          <a:r>
            <a:rPr lang="en-US" sz="1100" b="0" i="1" u="none" strike="noStrike" baseline="0">
              <a:solidFill>
                <a:schemeClr val="dk1"/>
              </a:solidFill>
              <a:latin typeface="+mn-lt"/>
              <a:ea typeface="+mn-ea"/>
              <a:cs typeface="+mn-cs"/>
            </a:rPr>
            <a:t>reasonable </a:t>
          </a:r>
          <a:r>
            <a:rPr lang="en-US" sz="1100" b="0" i="0" u="none" strike="noStrike" baseline="0">
              <a:solidFill>
                <a:schemeClr val="dk1"/>
              </a:solidFill>
              <a:latin typeface="+mn-lt"/>
              <a:ea typeface="+mn-ea"/>
              <a:cs typeface="+mn-cs"/>
            </a:rPr>
            <a:t>time on school nights.</a:t>
          </a:r>
        </a:p>
        <a:p>
          <a:r>
            <a:rPr lang="en-US" sz="1100" b="0" i="0" u="none" strike="noStrike" baseline="0">
              <a:solidFill>
                <a:schemeClr val="dk1"/>
              </a:solidFill>
              <a:latin typeface="+mn-lt"/>
              <a:ea typeface="+mn-ea"/>
              <a:cs typeface="+mn-cs"/>
            </a:rPr>
            <a:t>2. Provide varied occupational experiences as outlined in the training plan, and expose student trainee</a:t>
          </a:r>
        </a:p>
        <a:p>
          <a:r>
            <a:rPr lang="en-US" sz="1100" b="0" i="0" u="none" strike="noStrike" baseline="0">
              <a:solidFill>
                <a:schemeClr val="dk1"/>
              </a:solidFill>
              <a:latin typeface="+mn-lt"/>
              <a:ea typeface="+mn-ea"/>
              <a:cs typeface="+mn-cs"/>
            </a:rPr>
            <a:t>to as many aspects of the operation as possible.</a:t>
          </a:r>
        </a:p>
        <a:p>
          <a:r>
            <a:rPr lang="en-US" sz="1100" b="0" i="0" u="none" strike="noStrike" baseline="0">
              <a:solidFill>
                <a:schemeClr val="dk1"/>
              </a:solidFill>
              <a:latin typeface="+mn-lt"/>
              <a:ea typeface="+mn-ea"/>
              <a:cs typeface="+mn-cs"/>
            </a:rPr>
            <a:t>*3. Assist student-trainee in completing job-related projects, and provide available instructional</a:t>
          </a:r>
        </a:p>
        <a:p>
          <a:r>
            <a:rPr lang="en-US" sz="1100" b="0" i="0" u="none" strike="noStrike" baseline="0">
              <a:solidFill>
                <a:schemeClr val="dk1"/>
              </a:solidFill>
              <a:latin typeface="+mn-lt"/>
              <a:ea typeface="+mn-ea"/>
              <a:cs typeface="+mn-cs"/>
            </a:rPr>
            <a:t>materials and occupational guidance.</a:t>
          </a:r>
        </a:p>
        <a:p>
          <a:r>
            <a:rPr lang="en-US" sz="1100" b="0" i="0" u="none" strike="noStrike" baseline="0">
              <a:solidFill>
                <a:schemeClr val="dk1"/>
              </a:solidFill>
              <a:latin typeface="+mn-lt"/>
              <a:ea typeface="+mn-ea"/>
              <a:cs typeface="+mn-cs"/>
            </a:rPr>
            <a:t>*4. Adhere to federal and state regulations regarding labor laws, safety regulations, tax credits, and</a:t>
          </a:r>
        </a:p>
        <a:p>
          <a:r>
            <a:rPr lang="en-US" sz="1100" b="0" i="0" u="none" strike="noStrike" baseline="0">
              <a:solidFill>
                <a:schemeClr val="dk1"/>
              </a:solidFill>
              <a:latin typeface="+mn-lt"/>
              <a:ea typeface="+mn-ea"/>
              <a:cs typeface="+mn-cs"/>
            </a:rPr>
            <a:t>other applicable legislation.</a:t>
          </a:r>
        </a:p>
        <a:p>
          <a:r>
            <a:rPr lang="en-US" sz="1100" b="0" i="0" u="none" strike="noStrike" baseline="0">
              <a:solidFill>
                <a:schemeClr val="dk1"/>
              </a:solidFill>
              <a:latin typeface="+mn-lt"/>
              <a:ea typeface="+mn-ea"/>
              <a:cs typeface="+mn-cs"/>
            </a:rPr>
            <a:t>5. Adhere to non-discrimination on the basis of race, color, national origin, sex, disability, or age.</a:t>
          </a:r>
        </a:p>
        <a:p>
          <a:r>
            <a:rPr lang="en-US" sz="1100" b="0" i="0" u="none" strike="noStrike" baseline="0">
              <a:solidFill>
                <a:schemeClr val="dk1"/>
              </a:solidFill>
              <a:latin typeface="+mn-lt"/>
              <a:ea typeface="+mn-ea"/>
              <a:cs typeface="+mn-cs"/>
            </a:rPr>
            <a:t>6. Consult the teacher-coordinator as soon as possible regarding work-related problems.</a:t>
          </a:r>
        </a:p>
        <a:p>
          <a:r>
            <a:rPr lang="en-US" sz="1100" b="0" i="0" u="none" strike="noStrike" baseline="0">
              <a:solidFill>
                <a:schemeClr val="dk1"/>
              </a:solidFill>
              <a:latin typeface="+mn-lt"/>
              <a:ea typeface="+mn-ea"/>
              <a:cs typeface="+mn-cs"/>
            </a:rPr>
            <a:t>7. Employ student-trainee throughout the school year on the condition that his/her performance at</a:t>
          </a:r>
        </a:p>
        <a:p>
          <a:r>
            <a:rPr lang="en-US" sz="1100" b="0" i="0" u="none" strike="noStrike" baseline="0">
              <a:solidFill>
                <a:schemeClr val="dk1"/>
              </a:solidFill>
              <a:latin typeface="+mn-lt"/>
              <a:ea typeface="+mn-ea"/>
              <a:cs typeface="+mn-cs"/>
            </a:rPr>
            <a:t>job and school remains satisfactory.</a:t>
          </a:r>
        </a:p>
        <a:p>
          <a:r>
            <a:rPr lang="en-US" sz="1100" b="0" i="1" u="none" strike="noStrike" baseline="0">
              <a:solidFill>
                <a:schemeClr val="dk1"/>
              </a:solidFill>
              <a:latin typeface="+mn-lt"/>
              <a:ea typeface="+mn-ea"/>
              <a:cs typeface="+mn-cs"/>
            </a:rPr>
            <a:t>Virginia SAE Record Book: Cooperative Education Training Agreement</a:t>
          </a:r>
        </a:p>
        <a:p>
          <a:r>
            <a:rPr lang="en-US" sz="1100" b="0" i="0" u="none" strike="noStrike" baseline="0">
              <a:solidFill>
                <a:schemeClr val="dk1"/>
              </a:solidFill>
              <a:latin typeface="+mn-lt"/>
              <a:ea typeface="+mn-ea"/>
              <a:cs typeface="+mn-cs"/>
            </a:rPr>
            <a:t>* Meets requirements of the </a:t>
          </a:r>
          <a:r>
            <a:rPr lang="en-US" sz="1100" b="0" i="1" u="none" strike="noStrike" baseline="0">
              <a:solidFill>
                <a:schemeClr val="dk1"/>
              </a:solidFill>
              <a:latin typeface="+mn-lt"/>
              <a:ea typeface="+mn-ea"/>
              <a:cs typeface="+mn-cs"/>
            </a:rPr>
            <a:t>Work-Training Student Learner Agreement, </a:t>
          </a:r>
          <a:r>
            <a:rPr lang="en-US" sz="1100" b="0" i="0" u="none" strike="noStrike" baseline="0">
              <a:solidFill>
                <a:schemeClr val="dk1"/>
              </a:solidFill>
              <a:latin typeface="+mn-lt"/>
              <a:ea typeface="+mn-ea"/>
              <a:cs typeface="+mn-cs"/>
            </a:rPr>
            <a:t>Virginia Department of Labor and Industry.</a:t>
          </a:r>
        </a:p>
        <a:p>
          <a:r>
            <a:rPr lang="en-US" sz="1100" b="0" i="0" u="none" strike="noStrike" baseline="0">
              <a:solidFill>
                <a:schemeClr val="dk1"/>
              </a:solidFill>
              <a:latin typeface="+mn-lt"/>
              <a:ea typeface="+mn-ea"/>
              <a:cs typeface="+mn-cs"/>
            </a:rPr>
            <a:t>8. Deny student-trainee permission to work on days they are absent from school unless permission</a:t>
          </a:r>
        </a:p>
        <a:p>
          <a:r>
            <a:rPr lang="en-US" sz="1100" b="0" i="0" u="none" strike="noStrike" baseline="0">
              <a:solidFill>
                <a:schemeClr val="dk1"/>
              </a:solidFill>
              <a:latin typeface="+mn-lt"/>
              <a:ea typeface="+mn-ea"/>
              <a:cs typeface="+mn-cs"/>
            </a:rPr>
            <a:t>has been given by the teacher-coordinator in advance.</a:t>
          </a:r>
        </a:p>
        <a:p>
          <a:r>
            <a:rPr lang="en-US" sz="1100" b="0" i="0" u="none" strike="noStrike" baseline="0">
              <a:solidFill>
                <a:schemeClr val="dk1"/>
              </a:solidFill>
              <a:latin typeface="+mn-lt"/>
              <a:ea typeface="+mn-ea"/>
              <a:cs typeface="+mn-cs"/>
            </a:rPr>
            <a:t>9. Provide time for consultation with the teacher-coordinator to evaluate student-trainee’s on-the-job</a:t>
          </a:r>
        </a:p>
        <a:p>
          <a:r>
            <a:rPr lang="en-US" sz="1100" b="0" i="0" u="none" strike="noStrike" baseline="0">
              <a:solidFill>
                <a:schemeClr val="dk1"/>
              </a:solidFill>
              <a:latin typeface="+mn-lt"/>
              <a:ea typeface="+mn-ea"/>
              <a:cs typeface="+mn-cs"/>
            </a:rPr>
            <a:t>performance.</a:t>
          </a: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PARENTS/GUARDIANS agree to the following:</a:t>
          </a:r>
        </a:p>
        <a:p>
          <a:r>
            <a:rPr lang="en-US" sz="1100" b="0" i="0" u="none" strike="noStrike" baseline="0">
              <a:solidFill>
                <a:schemeClr val="dk1"/>
              </a:solidFill>
              <a:latin typeface="+mn-lt"/>
              <a:ea typeface="+mn-ea"/>
              <a:cs typeface="+mn-cs"/>
            </a:rPr>
            <a:t>1. Support the cooperative method of education and encourage competent participation of the</a:t>
          </a:r>
        </a:p>
        <a:p>
          <a:r>
            <a:rPr lang="en-US" sz="1100" b="0" i="0" u="none" strike="noStrike" baseline="0">
              <a:solidFill>
                <a:schemeClr val="dk1"/>
              </a:solidFill>
              <a:latin typeface="+mn-lt"/>
              <a:ea typeface="+mn-ea"/>
              <a:cs typeface="+mn-cs"/>
            </a:rPr>
            <a:t>student-trainee.</a:t>
          </a:r>
        </a:p>
        <a:p>
          <a:r>
            <a:rPr lang="en-US" sz="1100" b="0" i="0" u="none" strike="noStrike" baseline="0">
              <a:solidFill>
                <a:schemeClr val="dk1"/>
              </a:solidFill>
              <a:latin typeface="+mn-lt"/>
              <a:ea typeface="+mn-ea"/>
              <a:cs typeface="+mn-cs"/>
            </a:rPr>
            <a:t>*2. Assume responsibility for the safety of student-trainee from the time he/she leaves school until</a:t>
          </a:r>
        </a:p>
        <a:p>
          <a:r>
            <a:rPr lang="en-US" sz="1100" b="0" i="0" u="none" strike="noStrike" baseline="0">
              <a:solidFill>
                <a:schemeClr val="dk1"/>
              </a:solidFill>
              <a:latin typeface="+mn-lt"/>
              <a:ea typeface="+mn-ea"/>
              <a:cs typeface="+mn-cs"/>
            </a:rPr>
            <a:t>he/she reports to the job, and from the time he/she leaves the job until he/she arrives at home.</a:t>
          </a:r>
        </a:p>
        <a:p>
          <a:r>
            <a:rPr lang="en-US" sz="1100" b="0" i="0" u="none" strike="noStrike" baseline="0">
              <a:solidFill>
                <a:schemeClr val="dk1"/>
              </a:solidFill>
              <a:latin typeface="+mn-lt"/>
              <a:ea typeface="+mn-ea"/>
              <a:cs typeface="+mn-cs"/>
            </a:rPr>
            <a:t>3. Be responsible for transportation of student-trainee to and from the training station.</a:t>
          </a:r>
        </a:p>
        <a:p>
          <a:r>
            <a:rPr lang="en-US" sz="1100" b="0" i="0" u="none" strike="noStrike" baseline="0">
              <a:solidFill>
                <a:schemeClr val="dk1"/>
              </a:solidFill>
              <a:latin typeface="+mn-lt"/>
              <a:ea typeface="+mn-ea"/>
              <a:cs typeface="+mn-cs"/>
            </a:rPr>
            <a:t>4. Cooperate with all rules and policies of the school and the training station.</a:t>
          </a:r>
        </a:p>
        <a:p>
          <a:r>
            <a:rPr lang="en-US" sz="1100" b="0" i="0" u="none" strike="noStrike" baseline="0">
              <a:solidFill>
                <a:schemeClr val="dk1"/>
              </a:solidFill>
              <a:latin typeface="+mn-lt"/>
              <a:ea typeface="+mn-ea"/>
              <a:cs typeface="+mn-cs"/>
            </a:rPr>
            <a:t>5. Be aware that student-trainee is </a:t>
          </a:r>
          <a:r>
            <a:rPr lang="en-US" sz="1100" b="0" i="1" u="none" strike="noStrike" baseline="0">
              <a:solidFill>
                <a:schemeClr val="dk1"/>
              </a:solidFill>
              <a:latin typeface="+mn-lt"/>
              <a:ea typeface="+mn-ea"/>
              <a:cs typeface="+mn-cs"/>
            </a:rPr>
            <a:t>not </a:t>
          </a:r>
          <a:r>
            <a:rPr lang="en-US" sz="1100" b="0" i="0" u="none" strike="noStrike" baseline="0">
              <a:solidFill>
                <a:schemeClr val="dk1"/>
              </a:solidFill>
              <a:latin typeface="+mn-lt"/>
              <a:ea typeface="+mn-ea"/>
              <a:cs typeface="+mn-cs"/>
            </a:rPr>
            <a:t>permitted to report to the training station on days he/she is</a:t>
          </a:r>
        </a:p>
        <a:p>
          <a:r>
            <a:rPr lang="en-US" sz="1100" b="0" i="0" u="none" strike="noStrike" baseline="0">
              <a:solidFill>
                <a:schemeClr val="dk1"/>
              </a:solidFill>
              <a:latin typeface="+mn-lt"/>
              <a:ea typeface="+mn-ea"/>
              <a:cs typeface="+mn-cs"/>
            </a:rPr>
            <a:t>absent from school unless permission has been given by the teacher-coordinator in advance.</a:t>
          </a:r>
        </a:p>
        <a:p>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TEACHER-COORDINATOR agrees to the following:</a:t>
          </a:r>
        </a:p>
        <a:p>
          <a:r>
            <a:rPr lang="en-US" sz="1100" b="0" i="0" u="none" strike="noStrike" baseline="0">
              <a:solidFill>
                <a:schemeClr val="dk1"/>
              </a:solidFill>
              <a:latin typeface="+mn-lt"/>
              <a:ea typeface="+mn-ea"/>
              <a:cs typeface="+mn-cs"/>
            </a:rPr>
            <a:t>*1. Provide related classroom instruction, including instruction in safety procedures.</a:t>
          </a:r>
        </a:p>
        <a:p>
          <a:r>
            <a:rPr lang="en-US" sz="1100" b="0" i="0" u="none" strike="noStrike" baseline="0">
              <a:solidFill>
                <a:schemeClr val="dk1"/>
              </a:solidFill>
              <a:latin typeface="+mn-lt"/>
              <a:ea typeface="+mn-ea"/>
              <a:cs typeface="+mn-cs"/>
            </a:rPr>
            <a:t>*2. Assume responsibility for initiating and developing individual training plan and ensuring that the</a:t>
          </a:r>
        </a:p>
        <a:p>
          <a:r>
            <a:rPr lang="en-US" sz="1100" b="0" i="0" u="none" strike="noStrike" baseline="0">
              <a:solidFill>
                <a:schemeClr val="dk1"/>
              </a:solidFill>
              <a:latin typeface="+mn-lt"/>
              <a:ea typeface="+mn-ea"/>
              <a:cs typeface="+mn-cs"/>
            </a:rPr>
            <a:t>plan is followed until there is mutually agreement to modify it.</a:t>
          </a:r>
        </a:p>
        <a:p>
          <a:r>
            <a:rPr lang="en-US" sz="1100" b="0" i="0" u="none" strike="noStrike" baseline="0">
              <a:solidFill>
                <a:schemeClr val="dk1"/>
              </a:solidFill>
              <a:latin typeface="+mn-lt"/>
              <a:ea typeface="+mn-ea"/>
              <a:cs typeface="+mn-cs"/>
            </a:rPr>
            <a:t>*3. Cooperate with training station sponsor in developing appropriate training activities related to</a:t>
          </a:r>
        </a:p>
        <a:p>
          <a:r>
            <a:rPr lang="en-US" sz="1100" b="0" i="0" u="none" strike="noStrike" baseline="0">
              <a:solidFill>
                <a:schemeClr val="dk1"/>
              </a:solidFill>
              <a:latin typeface="+mn-lt"/>
              <a:ea typeface="+mn-ea"/>
              <a:cs typeface="+mn-cs"/>
            </a:rPr>
            <a:t>student-trainee’s career interests.</a:t>
          </a:r>
        </a:p>
        <a:p>
          <a:r>
            <a:rPr lang="en-US" sz="1100" b="0" i="0" u="none" strike="noStrike" baseline="0">
              <a:solidFill>
                <a:schemeClr val="dk1"/>
              </a:solidFill>
              <a:latin typeface="+mn-lt"/>
              <a:ea typeface="+mn-ea"/>
              <a:cs typeface="+mn-cs"/>
            </a:rPr>
            <a:t>*4. Make periodic visits to training station to observe student-trainee, to consult with training</a:t>
          </a:r>
        </a:p>
        <a:p>
          <a:r>
            <a:rPr lang="en-US" sz="1100" b="0" i="0" u="none" strike="noStrike" baseline="0">
              <a:solidFill>
                <a:schemeClr val="dk1"/>
              </a:solidFill>
              <a:latin typeface="+mn-lt"/>
              <a:ea typeface="+mn-ea"/>
              <a:cs typeface="+mn-cs"/>
            </a:rPr>
            <a:t>sponsor, and to assist student-trainee with any problems.</a:t>
          </a:r>
        </a:p>
        <a:p>
          <a:r>
            <a:rPr lang="en-US" sz="1100" b="0" i="0" u="none" strike="noStrike" baseline="0">
              <a:solidFill>
                <a:schemeClr val="dk1"/>
              </a:solidFill>
              <a:latin typeface="+mn-lt"/>
              <a:ea typeface="+mn-ea"/>
              <a:cs typeface="+mn-cs"/>
            </a:rPr>
            <a:t>5. Assist in evaluation of student-trainee.</a:t>
          </a:r>
        </a:p>
        <a:p>
          <a:r>
            <a:rPr lang="en-US" sz="1100" b="0" i="0" u="none" strike="noStrike" baseline="0">
              <a:solidFill>
                <a:schemeClr val="dk1"/>
              </a:solidFill>
              <a:latin typeface="+mn-lt"/>
              <a:ea typeface="+mn-ea"/>
              <a:cs typeface="+mn-cs"/>
            </a:rPr>
            <a:t>6. Provide employers with current information concerning student's progress in school.</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Student-Trainee:  _________________________________________________________________________</a:t>
          </a:r>
        </a:p>
        <a:p>
          <a:r>
            <a:rPr lang="en-US" sz="1100" b="0" i="1" u="none" strike="noStrike" baseline="0">
              <a:solidFill>
                <a:schemeClr val="dk1"/>
              </a:solidFill>
              <a:latin typeface="+mn-lt"/>
              <a:ea typeface="+mn-ea"/>
              <a:cs typeface="+mn-cs"/>
            </a:rPr>
            <a:t>		(Signature)			             (Date)</a:t>
          </a:r>
        </a:p>
        <a:p>
          <a:r>
            <a:rPr lang="en-US" sz="1100" b="0" i="0" u="none" strike="noStrike" baseline="0">
              <a:solidFill>
                <a:schemeClr val="dk1"/>
              </a:solidFill>
              <a:latin typeface="+mn-lt"/>
              <a:ea typeface="+mn-ea"/>
              <a:cs typeface="+mn-cs"/>
            </a:rPr>
            <a:t>Parent/Guardian</a:t>
          </a:r>
          <a:r>
            <a:rPr lang="en-US" sz="1100" b="0" i="0" baseline="0">
              <a:solidFill>
                <a:schemeClr val="dk1"/>
              </a:solidFill>
              <a:effectLst/>
              <a:latin typeface="+mn-lt"/>
              <a:ea typeface="+mn-ea"/>
              <a:cs typeface="+mn-cs"/>
            </a:rPr>
            <a:t>:  _________________________________________________________________________</a:t>
          </a:r>
          <a:endParaRPr lang="en-US">
            <a:effectLst/>
          </a:endParaRPr>
        </a:p>
        <a:p>
          <a:r>
            <a:rPr lang="en-US" sz="1100" b="0" i="1" baseline="0">
              <a:solidFill>
                <a:schemeClr val="dk1"/>
              </a:solidFill>
              <a:effectLst/>
              <a:latin typeface="+mn-lt"/>
              <a:ea typeface="+mn-ea"/>
              <a:cs typeface="+mn-cs"/>
            </a:rPr>
            <a:t>		(Signature)			             (Date)</a:t>
          </a:r>
          <a:endParaRPr lang="en-US">
            <a:effectLst/>
          </a:endParaRPr>
        </a:p>
        <a:p>
          <a:r>
            <a:rPr lang="en-US" sz="1100" b="0" i="0" u="none" strike="noStrike" baseline="0">
              <a:solidFill>
                <a:schemeClr val="dk1"/>
              </a:solidFill>
              <a:latin typeface="+mn-lt"/>
              <a:ea typeface="+mn-ea"/>
              <a:cs typeface="+mn-cs"/>
            </a:rPr>
            <a:t>Employer</a:t>
          </a:r>
          <a:r>
            <a:rPr lang="en-US" sz="1100" b="0" i="0" baseline="0">
              <a:solidFill>
                <a:schemeClr val="dk1"/>
              </a:solidFill>
              <a:effectLst/>
              <a:latin typeface="+mn-lt"/>
              <a:ea typeface="+mn-ea"/>
              <a:cs typeface="+mn-cs"/>
            </a:rPr>
            <a:t>:  _______________________________________________________________________________</a:t>
          </a:r>
          <a:endParaRPr lang="en-US">
            <a:effectLst/>
          </a:endParaRPr>
        </a:p>
        <a:p>
          <a:r>
            <a:rPr lang="en-US" sz="1100" b="0" i="1" baseline="0">
              <a:solidFill>
                <a:schemeClr val="dk1"/>
              </a:solidFill>
              <a:effectLst/>
              <a:latin typeface="+mn-lt"/>
              <a:ea typeface="+mn-ea"/>
              <a:cs typeface="+mn-cs"/>
            </a:rPr>
            <a:t>		(Signature)			             (Date)</a:t>
          </a:r>
          <a:endParaRPr lang="en-US">
            <a:effectLst/>
          </a:endParaRPr>
        </a:p>
        <a:p>
          <a:r>
            <a:rPr lang="en-US" sz="1100" b="0" i="0" u="none" strike="noStrike" baseline="0">
              <a:solidFill>
                <a:schemeClr val="dk1"/>
              </a:solidFill>
              <a:latin typeface="+mn-lt"/>
              <a:ea typeface="+mn-ea"/>
              <a:cs typeface="+mn-cs"/>
            </a:rPr>
            <a:t>Teacher-Coordinator</a:t>
          </a:r>
          <a:r>
            <a:rPr lang="en-US" sz="1100" b="0" i="0" baseline="0">
              <a:solidFill>
                <a:schemeClr val="dk1"/>
              </a:solidFill>
              <a:effectLst/>
              <a:latin typeface="+mn-lt"/>
              <a:ea typeface="+mn-ea"/>
              <a:cs typeface="+mn-cs"/>
            </a:rPr>
            <a:t>:  ______________________________________________________________________</a:t>
          </a:r>
          <a:endParaRPr lang="en-US">
            <a:effectLst/>
          </a:endParaRPr>
        </a:p>
        <a:p>
          <a:r>
            <a:rPr lang="en-US" sz="1100" b="0" i="1" baseline="0">
              <a:solidFill>
                <a:schemeClr val="dk1"/>
              </a:solidFill>
              <a:effectLst/>
              <a:latin typeface="+mn-lt"/>
              <a:ea typeface="+mn-ea"/>
              <a:cs typeface="+mn-cs"/>
            </a:rPr>
            <a:t>		(Signature)			             (Date)</a:t>
          </a:r>
          <a:endParaRPr lang="en-US">
            <a:effectLst/>
          </a:endParaRPr>
        </a:p>
        <a:p>
          <a:r>
            <a:rPr lang="en-US" sz="1100" b="0" i="0" u="none" strike="noStrike" baseline="0">
              <a:solidFill>
                <a:schemeClr val="dk1"/>
              </a:solidFill>
              <a:latin typeface="+mn-lt"/>
              <a:ea typeface="+mn-ea"/>
              <a:cs typeface="+mn-cs"/>
            </a:rPr>
            <a:t>School Administrator</a:t>
          </a:r>
          <a:r>
            <a:rPr lang="en-US" sz="1100" b="0" i="0" baseline="0">
              <a:solidFill>
                <a:schemeClr val="dk1"/>
              </a:solidFill>
              <a:effectLst/>
              <a:latin typeface="+mn-lt"/>
              <a:ea typeface="+mn-ea"/>
              <a:cs typeface="+mn-cs"/>
            </a:rPr>
            <a:t>:  ______________________________________________________________________</a:t>
          </a:r>
          <a:endParaRPr lang="en-US">
            <a:effectLst/>
          </a:endParaRPr>
        </a:p>
        <a:p>
          <a:r>
            <a:rPr lang="en-US" sz="1100" b="0" i="1" baseline="0">
              <a:solidFill>
                <a:schemeClr val="dk1"/>
              </a:solidFill>
              <a:effectLst/>
              <a:latin typeface="+mn-lt"/>
              <a:ea typeface="+mn-ea"/>
              <a:cs typeface="+mn-cs"/>
            </a:rPr>
            <a:t>		(Signature)			             (Date)</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K33" sqref="K33"/>
    </sheetView>
  </sheetViews>
  <sheetFormatPr baseColWidth="10" defaultColWidth="8.83203125" defaultRowHeight="14" x14ac:dyDescent="0"/>
  <cols>
    <col min="1" max="1" width="24.5" customWidth="1"/>
    <col min="2" max="2" width="29.1640625" customWidth="1"/>
    <col min="3" max="3" width="20.83203125" customWidth="1"/>
    <col min="4" max="4" width="13.5" customWidth="1"/>
  </cols>
  <sheetData>
    <row r="1" spans="1:5">
      <c r="A1" s="137" t="s">
        <v>467</v>
      </c>
      <c r="B1" s="137"/>
      <c r="C1" s="137"/>
    </row>
    <row r="2" spans="1:5">
      <c r="A2" s="128" t="s">
        <v>4</v>
      </c>
      <c r="B2" s="130"/>
      <c r="C2" s="123"/>
    </row>
    <row r="3" spans="1:5">
      <c r="A3" s="128" t="s">
        <v>13</v>
      </c>
      <c r="B3" s="83"/>
      <c r="C3" s="123"/>
    </row>
    <row r="4" spans="1:5">
      <c r="A4" s="128" t="s">
        <v>14</v>
      </c>
      <c r="B4" s="83"/>
      <c r="C4" s="123"/>
    </row>
    <row r="5" spans="1:5">
      <c r="A5" s="128" t="s">
        <v>410</v>
      </c>
      <c r="B5" s="83"/>
      <c r="C5" s="123"/>
    </row>
    <row r="6" spans="1:5">
      <c r="A6" s="128" t="s">
        <v>15</v>
      </c>
      <c r="B6" s="83"/>
      <c r="C6" s="123"/>
    </row>
    <row r="7" spans="1:5" ht="28">
      <c r="A7" s="133" t="s">
        <v>16</v>
      </c>
      <c r="B7" s="83"/>
      <c r="C7" s="123"/>
    </row>
    <row r="8" spans="1:5">
      <c r="A8" s="128" t="s">
        <v>411</v>
      </c>
      <c r="B8" s="83"/>
      <c r="C8" s="123"/>
    </row>
    <row r="9" spans="1:5">
      <c r="A9" s="128" t="s">
        <v>17</v>
      </c>
      <c r="B9" s="83"/>
      <c r="C9" s="123"/>
    </row>
    <row r="10" spans="1:5">
      <c r="A10" s="128" t="s">
        <v>18</v>
      </c>
      <c r="B10" s="83"/>
      <c r="C10" s="123"/>
    </row>
    <row r="11" spans="1:5">
      <c r="A11" s="128" t="s">
        <v>19</v>
      </c>
      <c r="B11" s="83"/>
      <c r="C11" s="123"/>
    </row>
    <row r="12" spans="1:5">
      <c r="A12" s="128" t="s">
        <v>20</v>
      </c>
      <c r="B12" s="83"/>
      <c r="C12" s="123"/>
    </row>
    <row r="13" spans="1:5">
      <c r="A13" s="128" t="s">
        <v>21</v>
      </c>
      <c r="B13" s="83"/>
      <c r="C13" s="123"/>
    </row>
    <row r="14" spans="1:5">
      <c r="A14" s="128" t="s">
        <v>22</v>
      </c>
      <c r="B14" s="83"/>
      <c r="C14" s="123"/>
    </row>
    <row r="15" spans="1:5">
      <c r="A15" s="4"/>
      <c r="B15" s="4"/>
      <c r="C15" s="4"/>
      <c r="D15" s="4"/>
      <c r="E15" s="4"/>
    </row>
    <row r="16" spans="1:5">
      <c r="A16" s="131" t="s">
        <v>23</v>
      </c>
      <c r="B16" s="132" t="s">
        <v>24</v>
      </c>
    </row>
    <row r="17" spans="1:2">
      <c r="A17" s="83" t="s">
        <v>25</v>
      </c>
      <c r="B17" s="84"/>
    </row>
    <row r="18" spans="1:2">
      <c r="A18" s="83" t="s">
        <v>29</v>
      </c>
      <c r="B18" s="84"/>
    </row>
    <row r="19" spans="1:2">
      <c r="A19" s="83" t="s">
        <v>28</v>
      </c>
      <c r="B19" s="84"/>
    </row>
    <row r="20" spans="1:2">
      <c r="A20" s="83" t="s">
        <v>26</v>
      </c>
      <c r="B20" s="84"/>
    </row>
    <row r="21" spans="1:2">
      <c r="A21" s="83" t="s">
        <v>27</v>
      </c>
      <c r="B21" s="84"/>
    </row>
    <row r="23" spans="1:2">
      <c r="A23" s="83" t="s">
        <v>0</v>
      </c>
      <c r="B23" s="83"/>
    </row>
    <row r="24" spans="1:2">
      <c r="A24" s="83" t="s">
        <v>1</v>
      </c>
      <c r="B24" s="83"/>
    </row>
    <row r="25" spans="1:2">
      <c r="A25" s="83" t="s">
        <v>2</v>
      </c>
      <c r="B25" s="83"/>
    </row>
    <row r="26" spans="1:2">
      <c r="A26" s="128" t="s">
        <v>3</v>
      </c>
      <c r="B26" s="84"/>
    </row>
  </sheetData>
  <mergeCells count="1">
    <mergeCell ref="A1:C1"/>
  </mergeCells>
  <pageMargins left="0.7" right="0.7" top="0.75" bottom="0.75" header="0.3" footer="0.3"/>
  <pageSetup orientation="portrait" horizontalDpi="4294967295" verticalDpi="429496729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7"/>
  <sheetViews>
    <sheetView workbookViewId="0">
      <selection activeCell="B349" sqref="B349"/>
    </sheetView>
  </sheetViews>
  <sheetFormatPr baseColWidth="10" defaultColWidth="8.83203125" defaultRowHeight="14" x14ac:dyDescent="0"/>
  <cols>
    <col min="1" max="1" width="31" customWidth="1"/>
    <col min="2" max="2" width="13.5" customWidth="1"/>
    <col min="3" max="3" width="17.5" customWidth="1"/>
    <col min="4" max="4" width="12" customWidth="1"/>
  </cols>
  <sheetData>
    <row r="1" spans="1:4" ht="18">
      <c r="A1" s="151" t="s">
        <v>225</v>
      </c>
      <c r="B1" s="151"/>
      <c r="C1" s="151"/>
      <c r="D1" s="151"/>
    </row>
    <row r="2" spans="1:4">
      <c r="A2" t="s">
        <v>4</v>
      </c>
      <c r="B2" s="144">
        <f>'Student Information'!$B$2</f>
        <v>0</v>
      </c>
      <c r="C2" s="144"/>
      <c r="D2" s="144"/>
    </row>
    <row r="3" spans="1:4">
      <c r="A3" t="s">
        <v>125</v>
      </c>
    </row>
    <row r="4" spans="1:4">
      <c r="A4" t="s">
        <v>226</v>
      </c>
    </row>
    <row r="5" spans="1:4">
      <c r="A5" t="s">
        <v>127</v>
      </c>
    </row>
    <row r="6" spans="1:4" ht="15" thickBot="1">
      <c r="A6" t="s">
        <v>128</v>
      </c>
    </row>
    <row r="7" spans="1:4" ht="57" customHeight="1" thickTop="1">
      <c r="A7" s="63" t="s">
        <v>199</v>
      </c>
      <c r="B7" s="33" t="s">
        <v>6</v>
      </c>
      <c r="C7" s="33" t="s">
        <v>7</v>
      </c>
      <c r="D7" s="37" t="s">
        <v>130</v>
      </c>
    </row>
    <row r="8" spans="1:4">
      <c r="A8" s="40"/>
      <c r="B8" s="32"/>
      <c r="C8" s="32"/>
      <c r="D8" s="29"/>
    </row>
    <row r="9" spans="1:4">
      <c r="A9" s="40"/>
      <c r="B9" s="32"/>
      <c r="C9" s="32"/>
      <c r="D9" s="29"/>
    </row>
    <row r="10" spans="1:4">
      <c r="A10" s="40"/>
      <c r="B10" s="32"/>
      <c r="C10" s="32"/>
      <c r="D10" s="29"/>
    </row>
    <row r="11" spans="1:4">
      <c r="A11" s="40"/>
      <c r="B11" s="32"/>
      <c r="C11" s="32"/>
      <c r="D11" s="29"/>
    </row>
    <row r="12" spans="1:4">
      <c r="A12" s="40"/>
      <c r="B12" s="32"/>
      <c r="C12" s="32"/>
      <c r="D12" s="29"/>
    </row>
    <row r="13" spans="1:4">
      <c r="A13" s="40"/>
      <c r="B13" s="32"/>
      <c r="C13" s="32"/>
      <c r="D13" s="29"/>
    </row>
    <row r="14" spans="1:4">
      <c r="A14" s="40"/>
      <c r="B14" s="32"/>
      <c r="C14" s="32"/>
      <c r="D14" s="29"/>
    </row>
    <row r="15" spans="1:4">
      <c r="A15" s="40"/>
      <c r="B15" s="32"/>
      <c r="C15" s="32"/>
      <c r="D15" s="29"/>
    </row>
    <row r="16" spans="1:4">
      <c r="A16" s="40"/>
      <c r="B16" s="32"/>
      <c r="C16" s="32"/>
      <c r="D16" s="29"/>
    </row>
    <row r="17" spans="1:4">
      <c r="A17" s="40"/>
      <c r="B17" s="32"/>
      <c r="C17" s="32"/>
      <c r="D17" s="29"/>
    </row>
    <row r="18" spans="1:4">
      <c r="A18" s="40"/>
      <c r="B18" s="32"/>
      <c r="C18" s="32"/>
      <c r="D18" s="29"/>
    </row>
    <row r="19" spans="1:4">
      <c r="A19" s="40"/>
      <c r="B19" s="32"/>
      <c r="C19" s="32"/>
      <c r="D19" s="29"/>
    </row>
    <row r="20" spans="1:4">
      <c r="A20" s="40"/>
      <c r="B20" s="32"/>
      <c r="C20" s="32"/>
      <c r="D20" s="29"/>
    </row>
    <row r="21" spans="1:4">
      <c r="A21" s="40"/>
      <c r="B21" s="32"/>
      <c r="C21" s="32"/>
      <c r="D21" s="29"/>
    </row>
    <row r="22" spans="1:4">
      <c r="A22" s="40"/>
      <c r="B22" s="32"/>
      <c r="C22" s="32"/>
      <c r="D22" s="29"/>
    </row>
    <row r="23" spans="1:4">
      <c r="A23" s="40"/>
      <c r="B23" s="32"/>
      <c r="C23" s="32"/>
      <c r="D23" s="29"/>
    </row>
    <row r="24" spans="1:4">
      <c r="A24" s="40"/>
      <c r="B24" s="32"/>
      <c r="C24" s="32"/>
      <c r="D24" s="29"/>
    </row>
    <row r="25" spans="1:4">
      <c r="A25" s="40"/>
      <c r="B25" s="32"/>
      <c r="C25" s="32"/>
      <c r="D25" s="29"/>
    </row>
    <row r="26" spans="1:4">
      <c r="A26" s="40"/>
      <c r="B26" s="32"/>
      <c r="C26" s="32"/>
      <c r="D26" s="29"/>
    </row>
    <row r="27" spans="1:4" ht="15" thickBot="1">
      <c r="A27" s="55"/>
      <c r="B27" s="56"/>
      <c r="C27" s="56"/>
      <c r="D27" s="57"/>
    </row>
    <row r="28" spans="1:4" ht="16" thickTop="1" thickBot="1">
      <c r="A28" s="183" t="s">
        <v>9</v>
      </c>
      <c r="B28" s="184"/>
      <c r="C28" s="184"/>
      <c r="D28" s="39">
        <f>SUM(D8:D27)</f>
        <v>0</v>
      </c>
    </row>
    <row r="29" spans="1:4" ht="15" thickTop="1"/>
    <row r="30" spans="1:4" ht="18">
      <c r="A30" s="151" t="s">
        <v>225</v>
      </c>
      <c r="B30" s="151"/>
      <c r="C30" s="151"/>
      <c r="D30" s="151"/>
    </row>
    <row r="31" spans="1:4">
      <c r="A31" t="s">
        <v>4</v>
      </c>
      <c r="B31" s="144">
        <f>'Student Information'!$B$2</f>
        <v>0</v>
      </c>
      <c r="C31" s="144"/>
      <c r="D31" s="144"/>
    </row>
    <row r="32" spans="1:4">
      <c r="A32" t="s">
        <v>227</v>
      </c>
    </row>
    <row r="33" spans="1:1">
      <c r="A33" t="s">
        <v>56</v>
      </c>
    </row>
    <row r="34" spans="1:1">
      <c r="A34" t="s">
        <v>57</v>
      </c>
    </row>
    <row r="35" spans="1:1">
      <c r="A35" t="s">
        <v>58</v>
      </c>
    </row>
    <row r="59" spans="1:4" ht="18">
      <c r="A59" s="151" t="s">
        <v>228</v>
      </c>
      <c r="B59" s="151"/>
      <c r="C59" s="151"/>
      <c r="D59" s="151"/>
    </row>
    <row r="60" spans="1:4">
      <c r="A60" t="s">
        <v>4</v>
      </c>
      <c r="B60" s="144">
        <f>'Student Information'!$B$2</f>
        <v>0</v>
      </c>
      <c r="C60" s="144"/>
      <c r="D60" s="144"/>
    </row>
    <row r="97" spans="1:4" ht="18">
      <c r="A97" s="151" t="s">
        <v>229</v>
      </c>
      <c r="B97" s="151"/>
      <c r="C97" s="151"/>
      <c r="D97" s="151"/>
    </row>
    <row r="98" spans="1:4">
      <c r="A98" t="s">
        <v>4</v>
      </c>
      <c r="B98" s="144">
        <f>'Student Information'!$B$2</f>
        <v>0</v>
      </c>
      <c r="C98" s="144"/>
      <c r="D98" s="144"/>
    </row>
    <row r="99" spans="1:4">
      <c r="A99" t="s">
        <v>230</v>
      </c>
    </row>
    <row r="100" spans="1:4">
      <c r="A100" t="s">
        <v>231</v>
      </c>
    </row>
    <row r="101" spans="1:4">
      <c r="A101" t="s">
        <v>232</v>
      </c>
    </row>
    <row r="138" spans="1:4" ht="18">
      <c r="A138" s="151" t="s">
        <v>233</v>
      </c>
      <c r="B138" s="151"/>
      <c r="C138" s="151"/>
      <c r="D138" s="151"/>
    </row>
    <row r="139" spans="1:4">
      <c r="A139" t="s">
        <v>4</v>
      </c>
      <c r="B139" s="144">
        <f>'Student Information'!$B$2</f>
        <v>0</v>
      </c>
      <c r="C139" s="144"/>
      <c r="D139" s="144"/>
    </row>
    <row r="140" spans="1:4" ht="15" thickBot="1">
      <c r="A140" t="s">
        <v>234</v>
      </c>
    </row>
    <row r="141" spans="1:4" ht="15" thickTop="1">
      <c r="A141" s="63" t="s">
        <v>70</v>
      </c>
      <c r="B141" s="33" t="s">
        <v>71</v>
      </c>
      <c r="C141" s="33" t="s">
        <v>204</v>
      </c>
      <c r="D141" s="37" t="s">
        <v>205</v>
      </c>
    </row>
    <row r="142" spans="1:4">
      <c r="A142" s="40"/>
      <c r="B142" s="32"/>
      <c r="C142" s="32"/>
      <c r="D142" s="29"/>
    </row>
    <row r="143" spans="1:4">
      <c r="A143" s="40"/>
      <c r="B143" s="32"/>
      <c r="C143" s="32"/>
      <c r="D143" s="29"/>
    </row>
    <row r="144" spans="1:4">
      <c r="A144" s="40"/>
      <c r="B144" s="32"/>
      <c r="C144" s="32"/>
      <c r="D144" s="29"/>
    </row>
    <row r="145" spans="1:4">
      <c r="A145" s="40"/>
      <c r="B145" s="32"/>
      <c r="C145" s="32"/>
      <c r="D145" s="29"/>
    </row>
    <row r="146" spans="1:4">
      <c r="A146" s="40"/>
      <c r="B146" s="32"/>
      <c r="C146" s="32"/>
      <c r="D146" s="29"/>
    </row>
    <row r="147" spans="1:4">
      <c r="A147" s="40"/>
      <c r="B147" s="32"/>
      <c r="C147" s="32"/>
      <c r="D147" s="29"/>
    </row>
    <row r="148" spans="1:4">
      <c r="A148" s="40"/>
      <c r="B148" s="32"/>
      <c r="C148" s="32"/>
      <c r="D148" s="29"/>
    </row>
    <row r="149" spans="1:4">
      <c r="A149" s="40"/>
      <c r="B149" s="32"/>
      <c r="C149" s="32"/>
      <c r="D149" s="29"/>
    </row>
    <row r="150" spans="1:4">
      <c r="A150" s="40"/>
      <c r="B150" s="32"/>
      <c r="C150" s="32"/>
      <c r="D150" s="29"/>
    </row>
    <row r="151" spans="1:4">
      <c r="A151" s="40"/>
      <c r="B151" s="32"/>
      <c r="C151" s="32"/>
      <c r="D151" s="29"/>
    </row>
    <row r="152" spans="1:4">
      <c r="A152" s="40"/>
      <c r="B152" s="32"/>
      <c r="C152" s="32"/>
      <c r="D152" s="29"/>
    </row>
    <row r="153" spans="1:4">
      <c r="A153" s="40"/>
      <c r="B153" s="32"/>
      <c r="C153" s="32"/>
      <c r="D153" s="29"/>
    </row>
    <row r="154" spans="1:4">
      <c r="A154" s="40"/>
      <c r="B154" s="32"/>
      <c r="C154" s="32"/>
      <c r="D154" s="29"/>
    </row>
    <row r="155" spans="1:4">
      <c r="A155" s="40"/>
      <c r="B155" s="32"/>
      <c r="C155" s="32"/>
      <c r="D155" s="29"/>
    </row>
    <row r="156" spans="1:4">
      <c r="A156" s="40"/>
      <c r="B156" s="32"/>
      <c r="C156" s="32"/>
      <c r="D156" s="29"/>
    </row>
    <row r="157" spans="1:4">
      <c r="A157" s="40"/>
      <c r="B157" s="32"/>
      <c r="C157" s="32"/>
      <c r="D157" s="29"/>
    </row>
    <row r="158" spans="1:4">
      <c r="A158" s="40"/>
      <c r="B158" s="32"/>
      <c r="C158" s="32"/>
      <c r="D158" s="29"/>
    </row>
    <row r="159" spans="1:4">
      <c r="A159" s="40"/>
      <c r="B159" s="32"/>
      <c r="C159" s="32"/>
      <c r="D159" s="29"/>
    </row>
    <row r="160" spans="1:4">
      <c r="A160" s="40"/>
      <c r="B160" s="32"/>
      <c r="C160" s="32"/>
      <c r="D160" s="29"/>
    </row>
    <row r="161" spans="1:4" ht="15" thickBot="1">
      <c r="A161" s="55"/>
      <c r="B161" s="56"/>
      <c r="C161" s="56"/>
      <c r="D161" s="57"/>
    </row>
    <row r="162" spans="1:4" ht="16" thickTop="1" thickBot="1">
      <c r="A162" s="183" t="s">
        <v>9</v>
      </c>
      <c r="B162" s="184"/>
      <c r="C162" s="184"/>
      <c r="D162" s="39">
        <f>SUM(D142:D161)</f>
        <v>0</v>
      </c>
    </row>
    <row r="163" spans="1:4" ht="15" thickTop="1"/>
    <row r="164" spans="1:4" ht="18">
      <c r="A164" s="151" t="s">
        <v>235</v>
      </c>
      <c r="B164" s="151"/>
      <c r="C164" s="151"/>
      <c r="D164" s="151"/>
    </row>
    <row r="165" spans="1:4">
      <c r="A165" t="s">
        <v>4</v>
      </c>
      <c r="B165" s="144">
        <f>'Student Information'!$B$2</f>
        <v>0</v>
      </c>
      <c r="C165" s="144"/>
      <c r="D165" s="144"/>
    </row>
    <row r="166" spans="1:4" ht="15" thickBot="1">
      <c r="A166" t="s">
        <v>236</v>
      </c>
    </row>
    <row r="167" spans="1:4" ht="43" thickTop="1">
      <c r="A167" s="63" t="s">
        <v>70</v>
      </c>
      <c r="B167" s="33" t="s">
        <v>237</v>
      </c>
      <c r="C167" s="33" t="s">
        <v>238</v>
      </c>
      <c r="D167" s="37" t="s">
        <v>239</v>
      </c>
    </row>
    <row r="168" spans="1:4">
      <c r="A168" s="40"/>
      <c r="B168" s="32"/>
      <c r="C168" s="32"/>
      <c r="D168" s="29"/>
    </row>
    <row r="169" spans="1:4">
      <c r="A169" s="40"/>
      <c r="B169" s="32"/>
      <c r="C169" s="32"/>
      <c r="D169" s="29"/>
    </row>
    <row r="170" spans="1:4">
      <c r="A170" s="40"/>
      <c r="B170" s="32"/>
      <c r="C170" s="32"/>
      <c r="D170" s="29"/>
    </row>
    <row r="171" spans="1:4">
      <c r="A171" s="40"/>
      <c r="B171" s="32"/>
      <c r="C171" s="32"/>
      <c r="D171" s="29"/>
    </row>
    <row r="172" spans="1:4">
      <c r="A172" s="40"/>
      <c r="B172" s="32"/>
      <c r="C172" s="32"/>
      <c r="D172" s="29"/>
    </row>
    <row r="173" spans="1:4">
      <c r="A173" s="40"/>
      <c r="B173" s="32"/>
      <c r="C173" s="32"/>
      <c r="D173" s="29"/>
    </row>
    <row r="174" spans="1:4">
      <c r="A174" s="40"/>
      <c r="B174" s="32"/>
      <c r="C174" s="32"/>
      <c r="D174" s="29"/>
    </row>
    <row r="175" spans="1:4">
      <c r="A175" s="40"/>
      <c r="B175" s="32"/>
      <c r="C175" s="32"/>
      <c r="D175" s="29"/>
    </row>
    <row r="176" spans="1:4">
      <c r="A176" s="40"/>
      <c r="B176" s="32"/>
      <c r="C176" s="32"/>
      <c r="D176" s="29"/>
    </row>
    <row r="177" spans="1:4">
      <c r="A177" s="40"/>
      <c r="B177" s="32"/>
      <c r="C177" s="32"/>
      <c r="D177" s="29"/>
    </row>
    <row r="178" spans="1:4">
      <c r="A178" s="40"/>
      <c r="B178" s="32"/>
      <c r="C178" s="32"/>
      <c r="D178" s="29"/>
    </row>
    <row r="179" spans="1:4">
      <c r="A179" s="40"/>
      <c r="B179" s="32"/>
      <c r="C179" s="32"/>
      <c r="D179" s="29"/>
    </row>
    <row r="180" spans="1:4">
      <c r="A180" s="40"/>
      <c r="B180" s="32"/>
      <c r="C180" s="32"/>
      <c r="D180" s="29"/>
    </row>
    <row r="181" spans="1:4">
      <c r="A181" s="40"/>
      <c r="B181" s="32"/>
      <c r="C181" s="32"/>
      <c r="D181" s="29"/>
    </row>
    <row r="182" spans="1:4">
      <c r="A182" s="40"/>
      <c r="B182" s="32"/>
      <c r="C182" s="32"/>
      <c r="D182" s="29"/>
    </row>
    <row r="183" spans="1:4">
      <c r="A183" s="40"/>
      <c r="B183" s="32"/>
      <c r="C183" s="32"/>
      <c r="D183" s="29"/>
    </row>
    <row r="184" spans="1:4">
      <c r="A184" s="40"/>
      <c r="B184" s="32"/>
      <c r="C184" s="32"/>
      <c r="D184" s="29"/>
    </row>
    <row r="185" spans="1:4">
      <c r="A185" s="40"/>
      <c r="B185" s="32"/>
      <c r="C185" s="32"/>
      <c r="D185" s="29"/>
    </row>
    <row r="186" spans="1:4">
      <c r="A186" s="40"/>
      <c r="B186" s="32"/>
      <c r="C186" s="32"/>
      <c r="D186" s="29"/>
    </row>
    <row r="187" spans="1:4" ht="15" thickBot="1">
      <c r="A187" s="55"/>
      <c r="B187" s="56"/>
      <c r="C187" s="56"/>
      <c r="D187" s="57"/>
    </row>
    <row r="188" spans="1:4" ht="16" thickTop="1" thickBot="1">
      <c r="A188" s="183" t="s">
        <v>9</v>
      </c>
      <c r="B188" s="184"/>
      <c r="C188" s="184"/>
      <c r="D188" s="39">
        <f>SUM(D168:D187)</f>
        <v>0</v>
      </c>
    </row>
    <row r="189" spans="1:4" ht="15" thickTop="1"/>
    <row r="190" spans="1:4" ht="18">
      <c r="A190" s="151" t="s">
        <v>240</v>
      </c>
      <c r="B190" s="151"/>
      <c r="C190" s="151"/>
      <c r="D190" s="151"/>
    </row>
    <row r="191" spans="1:4">
      <c r="A191" t="s">
        <v>4</v>
      </c>
      <c r="B191" s="144">
        <f>'Student Information'!$B$2</f>
        <v>0</v>
      </c>
      <c r="C191" s="144"/>
      <c r="D191" s="144"/>
    </row>
    <row r="192" spans="1:4">
      <c r="A192" t="s">
        <v>241</v>
      </c>
    </row>
    <row r="193" spans="1:1">
      <c r="A193" t="s">
        <v>242</v>
      </c>
    </row>
    <row r="194" spans="1:1">
      <c r="A194" t="s">
        <v>243</v>
      </c>
    </row>
    <row r="195" spans="1:1">
      <c r="A195" t="s">
        <v>244</v>
      </c>
    </row>
    <row r="234" spans="1:4" ht="18">
      <c r="A234" s="151" t="s">
        <v>245</v>
      </c>
      <c r="B234" s="151"/>
      <c r="C234" s="151"/>
      <c r="D234" s="151"/>
    </row>
    <row r="235" spans="1:4">
      <c r="A235" t="s">
        <v>4</v>
      </c>
      <c r="B235" s="144">
        <f>'Student Information'!$B$2</f>
        <v>0</v>
      </c>
      <c r="C235" s="144"/>
      <c r="D235" s="144"/>
    </row>
    <row r="236" spans="1:4">
      <c r="A236" t="s">
        <v>246</v>
      </c>
    </row>
    <row r="237" spans="1:4">
      <c r="A237" t="s">
        <v>247</v>
      </c>
    </row>
    <row r="238" spans="1:4">
      <c r="A238" t="s">
        <v>248</v>
      </c>
    </row>
    <row r="282" spans="1:4" ht="18">
      <c r="A282" s="151" t="s">
        <v>304</v>
      </c>
      <c r="B282" s="151"/>
      <c r="C282" s="151"/>
      <c r="D282" s="151"/>
    </row>
    <row r="283" spans="1:4">
      <c r="A283" t="s">
        <v>4</v>
      </c>
      <c r="B283" s="144">
        <f>'Student Information'!$B$2</f>
        <v>0</v>
      </c>
      <c r="C283" s="144"/>
      <c r="D283" s="144"/>
    </row>
    <row r="284" spans="1:4">
      <c r="A284" t="s">
        <v>249</v>
      </c>
    </row>
    <row r="285" spans="1:4">
      <c r="A285" t="s">
        <v>250</v>
      </c>
    </row>
    <row r="286" spans="1:4">
      <c r="A286" t="s">
        <v>488</v>
      </c>
    </row>
    <row r="310" spans="1:4" ht="18">
      <c r="A310" s="151" t="s">
        <v>466</v>
      </c>
      <c r="B310" s="151"/>
      <c r="C310" s="151"/>
      <c r="D310" s="151"/>
    </row>
    <row r="311" spans="1:4">
      <c r="A311" t="s">
        <v>4</v>
      </c>
      <c r="B311" s="144">
        <f>'Student Information'!$B$2</f>
        <v>0</v>
      </c>
      <c r="C311" s="144"/>
      <c r="D311" s="144"/>
    </row>
    <row r="312" spans="1:4">
      <c r="A312" t="s">
        <v>253</v>
      </c>
    </row>
    <row r="313" spans="1:4">
      <c r="A313" t="s">
        <v>254</v>
      </c>
    </row>
    <row r="314" spans="1:4">
      <c r="A314" t="s">
        <v>255</v>
      </c>
    </row>
    <row r="315" spans="1:4">
      <c r="A315" t="s">
        <v>489</v>
      </c>
    </row>
    <row r="339" spans="1:4" ht="18">
      <c r="A339" s="151" t="s">
        <v>256</v>
      </c>
      <c r="B339" s="151"/>
      <c r="C339" s="151"/>
      <c r="D339" s="151"/>
    </row>
    <row r="340" spans="1:4">
      <c r="A340" t="s">
        <v>4</v>
      </c>
      <c r="B340" s="144">
        <f>'Student Information'!$B$2</f>
        <v>0</v>
      </c>
      <c r="C340" s="144"/>
      <c r="D340" s="144"/>
    </row>
    <row r="341" spans="1:4">
      <c r="A341" t="s">
        <v>257</v>
      </c>
    </row>
    <row r="342" spans="1:4">
      <c r="A342" t="s">
        <v>258</v>
      </c>
    </row>
    <row r="343" spans="1:4">
      <c r="A343" t="s">
        <v>259</v>
      </c>
    </row>
    <row r="344" spans="1:4">
      <c r="A344" t="s">
        <v>260</v>
      </c>
    </row>
    <row r="345" spans="1:4">
      <c r="A345" t="s">
        <v>261</v>
      </c>
    </row>
    <row r="346" spans="1:4">
      <c r="A346" t="s">
        <v>262</v>
      </c>
    </row>
    <row r="347" spans="1:4">
      <c r="A347" t="s">
        <v>263</v>
      </c>
    </row>
    <row r="348" spans="1:4">
      <c r="A348" t="s">
        <v>490</v>
      </c>
    </row>
    <row r="349" spans="1:4">
      <c r="A349" t="s">
        <v>264</v>
      </c>
    </row>
    <row r="351" spans="1:4">
      <c r="A351" s="94" t="s">
        <v>265</v>
      </c>
      <c r="B351" s="94" t="s">
        <v>266</v>
      </c>
      <c r="C351" s="94" t="s">
        <v>267</v>
      </c>
      <c r="D351" s="94" t="s">
        <v>268</v>
      </c>
    </row>
    <row r="352" spans="1:4" ht="51" customHeight="1">
      <c r="A352" s="84" t="s">
        <v>269</v>
      </c>
      <c r="B352" s="105" t="s">
        <v>274</v>
      </c>
      <c r="C352" s="105" t="s">
        <v>275</v>
      </c>
      <c r="D352" s="105" t="s">
        <v>276</v>
      </c>
    </row>
    <row r="353" spans="1:5">
      <c r="A353" s="84" t="s">
        <v>270</v>
      </c>
      <c r="B353" s="84"/>
      <c r="C353" s="84"/>
      <c r="D353" s="84"/>
    </row>
    <row r="354" spans="1:5">
      <c r="A354" s="84" t="s">
        <v>271</v>
      </c>
      <c r="B354" s="84"/>
      <c r="C354" s="84"/>
      <c r="D354" s="84"/>
    </row>
    <row r="355" spans="1:5">
      <c r="A355" s="84" t="s">
        <v>272</v>
      </c>
      <c r="B355" s="84"/>
      <c r="C355" s="84"/>
      <c r="D355" s="84"/>
    </row>
    <row r="356" spans="1:5">
      <c r="A356" s="84" t="s">
        <v>273</v>
      </c>
      <c r="B356" s="84"/>
      <c r="C356" s="84"/>
      <c r="D356" s="84"/>
    </row>
    <row r="358" spans="1:5">
      <c r="A358" s="138" t="s">
        <v>199</v>
      </c>
      <c r="B358" s="138" t="s">
        <v>277</v>
      </c>
      <c r="C358" s="138"/>
      <c r="D358" s="138"/>
      <c r="E358" s="170"/>
    </row>
    <row r="359" spans="1:5">
      <c r="A359" s="138"/>
      <c r="B359" s="94" t="s">
        <v>278</v>
      </c>
      <c r="C359" s="94" t="s">
        <v>279</v>
      </c>
      <c r="D359" s="94" t="s">
        <v>280</v>
      </c>
      <c r="E359" s="94" t="s">
        <v>281</v>
      </c>
    </row>
    <row r="360" spans="1:5">
      <c r="A360" s="104">
        <v>40068</v>
      </c>
      <c r="B360" s="84" t="s">
        <v>285</v>
      </c>
      <c r="C360" s="84" t="s">
        <v>282</v>
      </c>
      <c r="D360" s="84" t="s">
        <v>287</v>
      </c>
      <c r="E360" s="84" t="s">
        <v>289</v>
      </c>
    </row>
    <row r="361" spans="1:5">
      <c r="A361" s="104">
        <v>40069</v>
      </c>
      <c r="B361" s="84" t="s">
        <v>284</v>
      </c>
      <c r="C361" s="84" t="s">
        <v>283</v>
      </c>
      <c r="D361" s="84" t="s">
        <v>288</v>
      </c>
      <c r="E361" s="84" t="s">
        <v>283</v>
      </c>
    </row>
    <row r="362" spans="1:5">
      <c r="A362" s="104">
        <v>40070</v>
      </c>
      <c r="B362" s="84" t="s">
        <v>282</v>
      </c>
      <c r="C362" s="84" t="s">
        <v>286</v>
      </c>
      <c r="D362" s="84" t="s">
        <v>283</v>
      </c>
      <c r="E362" s="84" t="s">
        <v>288</v>
      </c>
    </row>
    <row r="364" spans="1:5" ht="18">
      <c r="A364" s="151" t="s">
        <v>256</v>
      </c>
      <c r="B364" s="151"/>
      <c r="C364" s="151"/>
      <c r="D364" s="151"/>
    </row>
    <row r="365" spans="1:5">
      <c r="A365" t="s">
        <v>290</v>
      </c>
    </row>
    <row r="366" spans="1:5">
      <c r="A366" t="s">
        <v>291</v>
      </c>
    </row>
    <row r="367" spans="1:5">
      <c r="A367" t="s">
        <v>292</v>
      </c>
    </row>
    <row r="368" spans="1:5">
      <c r="A368" t="s">
        <v>293</v>
      </c>
    </row>
    <row r="369" spans="1:4">
      <c r="A369" t="s">
        <v>294</v>
      </c>
    </row>
    <row r="370" spans="1:4">
      <c r="A370" t="s">
        <v>295</v>
      </c>
    </row>
    <row r="371" spans="1:4">
      <c r="A371" t="s">
        <v>296</v>
      </c>
    </row>
    <row r="372" spans="1:4">
      <c r="A372" t="s">
        <v>297</v>
      </c>
    </row>
    <row r="373" spans="1:4">
      <c r="A373" t="s">
        <v>476</v>
      </c>
    </row>
    <row r="374" spans="1:4">
      <c r="A374" t="s">
        <v>477</v>
      </c>
    </row>
    <row r="375" spans="1:4">
      <c r="A375" t="s">
        <v>298</v>
      </c>
    </row>
    <row r="376" spans="1:4">
      <c r="A376" t="s">
        <v>480</v>
      </c>
    </row>
    <row r="377" spans="1:4">
      <c r="A377" t="s">
        <v>479</v>
      </c>
    </row>
    <row r="378" spans="1:4">
      <c r="A378" t="s">
        <v>478</v>
      </c>
    </row>
    <row r="380" spans="1:4" ht="18">
      <c r="A380" s="151" t="s">
        <v>256</v>
      </c>
      <c r="B380" s="151"/>
      <c r="C380" s="151"/>
      <c r="D380" s="151"/>
    </row>
    <row r="381" spans="1:4" ht="15" thickBot="1">
      <c r="A381" t="s">
        <v>4</v>
      </c>
      <c r="B381" s="144">
        <f>'Student Information'!$B$2</f>
        <v>0</v>
      </c>
      <c r="C381" s="144"/>
      <c r="D381" s="144"/>
    </row>
    <row r="382" spans="1:4" ht="29" thickTop="1">
      <c r="A382" s="63" t="s">
        <v>10</v>
      </c>
      <c r="B382" s="33" t="s">
        <v>115</v>
      </c>
      <c r="C382" s="37" t="s">
        <v>299</v>
      </c>
    </row>
    <row r="383" spans="1:4">
      <c r="A383" s="40" t="s">
        <v>300</v>
      </c>
      <c r="B383" s="32"/>
      <c r="C383" s="29"/>
    </row>
    <row r="384" spans="1:4">
      <c r="A384" s="40" t="s">
        <v>301</v>
      </c>
      <c r="B384" s="32"/>
      <c r="C384" s="29"/>
    </row>
    <row r="385" spans="1:3">
      <c r="A385" s="40" t="s">
        <v>228</v>
      </c>
      <c r="B385" s="32"/>
      <c r="C385" s="29"/>
    </row>
    <row r="386" spans="1:3">
      <c r="A386" s="40" t="s">
        <v>229</v>
      </c>
      <c r="B386" s="32"/>
      <c r="C386" s="29"/>
    </row>
    <row r="387" spans="1:3">
      <c r="A387" s="40" t="s">
        <v>233</v>
      </c>
      <c r="B387" s="32"/>
      <c r="C387" s="29"/>
    </row>
    <row r="388" spans="1:3">
      <c r="A388" s="40" t="s">
        <v>302</v>
      </c>
      <c r="B388" s="32"/>
      <c r="C388" s="29"/>
    </row>
    <row r="389" spans="1:3">
      <c r="A389" s="40" t="s">
        <v>303</v>
      </c>
      <c r="B389" s="32"/>
      <c r="C389" s="29"/>
    </row>
    <row r="390" spans="1:3">
      <c r="A390" s="40" t="s">
        <v>304</v>
      </c>
      <c r="B390" s="32"/>
      <c r="C390" s="29"/>
    </row>
    <row r="391" spans="1:3">
      <c r="A391" s="40" t="s">
        <v>475</v>
      </c>
      <c r="B391" s="32"/>
      <c r="C391" s="29"/>
    </row>
    <row r="392" spans="1:3">
      <c r="A392" s="40" t="s">
        <v>256</v>
      </c>
      <c r="B392" s="32"/>
      <c r="C392" s="29"/>
    </row>
    <row r="393" spans="1:3">
      <c r="A393" s="40" t="s">
        <v>305</v>
      </c>
      <c r="B393" s="32"/>
      <c r="C393" s="29"/>
    </row>
    <row r="394" spans="1:3">
      <c r="A394" s="40" t="s">
        <v>306</v>
      </c>
      <c r="B394" s="32"/>
      <c r="C394" s="29"/>
    </row>
    <row r="395" spans="1:3" ht="15" thickBot="1">
      <c r="A395" s="55" t="s">
        <v>307</v>
      </c>
      <c r="B395" s="56"/>
      <c r="C395" s="57"/>
    </row>
    <row r="396" spans="1:3" ht="16" thickTop="1" thickBot="1">
      <c r="A396" s="69" t="s">
        <v>308</v>
      </c>
      <c r="B396" s="38"/>
      <c r="C396" s="39"/>
    </row>
    <row r="397" spans="1:3" ht="15" thickTop="1"/>
  </sheetData>
  <mergeCells count="30">
    <mergeCell ref="B381:D381"/>
    <mergeCell ref="B340:D340"/>
    <mergeCell ref="A358:A359"/>
    <mergeCell ref="B358:E358"/>
    <mergeCell ref="A364:D364"/>
    <mergeCell ref="A380:D380"/>
    <mergeCell ref="A339:D339"/>
    <mergeCell ref="A164:D164"/>
    <mergeCell ref="B165:D165"/>
    <mergeCell ref="A188:C188"/>
    <mergeCell ref="A190:D190"/>
    <mergeCell ref="B191:D191"/>
    <mergeCell ref="A234:D234"/>
    <mergeCell ref="B235:D235"/>
    <mergeCell ref="A282:D282"/>
    <mergeCell ref="B283:D283"/>
    <mergeCell ref="A310:D310"/>
    <mergeCell ref="B311:D311"/>
    <mergeCell ref="A162:C162"/>
    <mergeCell ref="A1:D1"/>
    <mergeCell ref="B2:D2"/>
    <mergeCell ref="A28:C28"/>
    <mergeCell ref="A30:D30"/>
    <mergeCell ref="B31:D31"/>
    <mergeCell ref="A59:D59"/>
    <mergeCell ref="B60:D60"/>
    <mergeCell ref="A97:D97"/>
    <mergeCell ref="B98:D98"/>
    <mergeCell ref="A138:D138"/>
    <mergeCell ref="B139:D139"/>
  </mergeCells>
  <pageMargins left="0.7" right="0.7" top="0.75" bottom="0.75" header="0.3" footer="0.3"/>
  <pageSetup orientation="portrait" horizontalDpi="4294967295" verticalDpi="4294967295"/>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6"/>
  <sheetViews>
    <sheetView workbookViewId="0">
      <selection activeCell="A63" sqref="A63"/>
    </sheetView>
  </sheetViews>
  <sheetFormatPr baseColWidth="10" defaultColWidth="8.83203125" defaultRowHeight="14" x14ac:dyDescent="0"/>
  <cols>
    <col min="1" max="1" width="13.5" customWidth="1"/>
    <col min="2" max="2" width="17.1640625" customWidth="1"/>
    <col min="3" max="3" width="22" customWidth="1"/>
    <col min="4" max="4" width="16.83203125" customWidth="1"/>
  </cols>
  <sheetData>
    <row r="1" spans="1:4" s="129" customFormat="1" ht="18">
      <c r="A1" s="151" t="s">
        <v>309</v>
      </c>
      <c r="B1" s="201"/>
      <c r="C1" s="201"/>
      <c r="D1" s="201"/>
    </row>
    <row r="2" spans="1:4">
      <c r="A2" t="s">
        <v>4</v>
      </c>
      <c r="B2" s="144">
        <f>'Student Information'!$B$2</f>
        <v>0</v>
      </c>
      <c r="C2" s="144"/>
      <c r="D2" s="144"/>
    </row>
    <row r="3" spans="1:4">
      <c r="A3" t="s">
        <v>125</v>
      </c>
    </row>
    <row r="4" spans="1:4">
      <c r="A4" t="s">
        <v>310</v>
      </c>
    </row>
    <row r="5" spans="1:4">
      <c r="A5" t="s">
        <v>311</v>
      </c>
    </row>
    <row r="6" spans="1:4" ht="15" thickBot="1">
      <c r="A6" t="s">
        <v>312</v>
      </c>
    </row>
    <row r="7" spans="1:4" ht="45.75" customHeight="1" thickTop="1">
      <c r="A7" s="63" t="s">
        <v>313</v>
      </c>
      <c r="B7" s="33" t="s">
        <v>6</v>
      </c>
      <c r="C7" s="33" t="s">
        <v>314</v>
      </c>
      <c r="D7" s="37" t="s">
        <v>8</v>
      </c>
    </row>
    <row r="8" spans="1:4">
      <c r="A8" s="40"/>
      <c r="B8" s="32"/>
      <c r="C8" s="32"/>
      <c r="D8" s="29"/>
    </row>
    <row r="9" spans="1:4">
      <c r="A9" s="40"/>
      <c r="B9" s="32"/>
      <c r="C9" s="32"/>
      <c r="D9" s="29"/>
    </row>
    <row r="10" spans="1:4">
      <c r="A10" s="40"/>
      <c r="B10" s="32"/>
      <c r="C10" s="32"/>
      <c r="D10" s="29"/>
    </row>
    <row r="11" spans="1:4">
      <c r="A11" s="40"/>
      <c r="B11" s="32"/>
      <c r="C11" s="32"/>
      <c r="D11" s="29"/>
    </row>
    <row r="12" spans="1:4">
      <c r="A12" s="40"/>
      <c r="B12" s="32"/>
      <c r="C12" s="32"/>
      <c r="D12" s="29"/>
    </row>
    <row r="13" spans="1:4">
      <c r="A13" s="40"/>
      <c r="B13" s="32"/>
      <c r="C13" s="32"/>
      <c r="D13" s="29"/>
    </row>
    <row r="14" spans="1:4">
      <c r="A14" s="40"/>
      <c r="B14" s="32"/>
      <c r="C14" s="32"/>
      <c r="D14" s="29"/>
    </row>
    <row r="15" spans="1:4">
      <c r="A15" s="40"/>
      <c r="B15" s="32"/>
      <c r="C15" s="32"/>
      <c r="D15" s="29"/>
    </row>
    <row r="16" spans="1:4">
      <c r="A16" s="40"/>
      <c r="B16" s="32"/>
      <c r="C16" s="32"/>
      <c r="D16" s="29"/>
    </row>
    <row r="17" spans="1:4">
      <c r="A17" s="40"/>
      <c r="B17" s="32"/>
      <c r="C17" s="32"/>
      <c r="D17" s="29"/>
    </row>
    <row r="18" spans="1:4">
      <c r="A18" s="40"/>
      <c r="B18" s="32"/>
      <c r="C18" s="32"/>
      <c r="D18" s="29"/>
    </row>
    <row r="19" spans="1:4">
      <c r="A19" s="40"/>
      <c r="B19" s="32"/>
      <c r="C19" s="32"/>
      <c r="D19" s="29"/>
    </row>
    <row r="20" spans="1:4">
      <c r="A20" s="40"/>
      <c r="B20" s="32"/>
      <c r="C20" s="32"/>
      <c r="D20" s="29"/>
    </row>
    <row r="21" spans="1:4">
      <c r="A21" s="40"/>
      <c r="B21" s="32"/>
      <c r="C21" s="32"/>
      <c r="D21" s="29"/>
    </row>
    <row r="22" spans="1:4">
      <c r="A22" s="40"/>
      <c r="B22" s="32"/>
      <c r="C22" s="32"/>
      <c r="D22" s="29"/>
    </row>
    <row r="23" spans="1:4">
      <c r="A23" s="40"/>
      <c r="B23" s="32"/>
      <c r="C23" s="32"/>
      <c r="D23" s="29"/>
    </row>
    <row r="24" spans="1:4">
      <c r="A24" s="40"/>
      <c r="B24" s="32"/>
      <c r="C24" s="32"/>
      <c r="D24" s="29"/>
    </row>
    <row r="25" spans="1:4">
      <c r="A25" s="40"/>
      <c r="B25" s="32"/>
      <c r="C25" s="32"/>
      <c r="D25" s="29"/>
    </row>
    <row r="26" spans="1:4">
      <c r="A26" s="40"/>
      <c r="B26" s="32"/>
      <c r="C26" s="32"/>
      <c r="D26" s="29"/>
    </row>
    <row r="27" spans="1:4">
      <c r="A27" s="40"/>
      <c r="B27" s="32"/>
      <c r="C27" s="32"/>
      <c r="D27" s="29"/>
    </row>
    <row r="28" spans="1:4" ht="15" thickBot="1">
      <c r="A28" s="55"/>
      <c r="B28" s="56"/>
      <c r="C28" s="56"/>
      <c r="D28" s="57"/>
    </row>
    <row r="29" spans="1:4" ht="16" thickTop="1" thickBot="1">
      <c r="A29" s="181" t="s">
        <v>9</v>
      </c>
      <c r="B29" s="182"/>
      <c r="C29" s="182"/>
      <c r="D29" s="39">
        <f>SUM(D8:D28)</f>
        <v>0</v>
      </c>
    </row>
    <row r="30" spans="1:4" ht="15" thickTop="1"/>
    <row r="31" spans="1:4" s="129" customFormat="1" ht="18">
      <c r="A31" s="151" t="s">
        <v>315</v>
      </c>
      <c r="B31" s="201"/>
      <c r="C31" s="201"/>
      <c r="D31" s="201"/>
    </row>
    <row r="32" spans="1:4">
      <c r="A32" t="s">
        <v>4</v>
      </c>
      <c r="B32" s="144">
        <f>'Student Information'!$B$2</f>
        <v>0</v>
      </c>
      <c r="C32" s="144"/>
      <c r="D32" s="144"/>
    </row>
    <row r="33" spans="1:1">
      <c r="A33" t="s">
        <v>316</v>
      </c>
    </row>
    <row r="34" spans="1:1">
      <c r="A34" t="s">
        <v>317</v>
      </c>
    </row>
    <row r="35" spans="1:1">
      <c r="A35" t="s">
        <v>318</v>
      </c>
    </row>
    <row r="36" spans="1:1">
      <c r="A36" t="s">
        <v>319</v>
      </c>
    </row>
    <row r="37" spans="1:1">
      <c r="A37" t="s">
        <v>320</v>
      </c>
    </row>
    <row r="38" spans="1:1">
      <c r="A38" t="s">
        <v>321</v>
      </c>
    </row>
    <row r="39" spans="1:1">
      <c r="A39" t="s">
        <v>322</v>
      </c>
    </row>
    <row r="40" spans="1:1">
      <c r="A40" t="s">
        <v>323</v>
      </c>
    </row>
    <row r="62" spans="1:4" s="129" customFormat="1" ht="18">
      <c r="A62" s="151" t="s">
        <v>315</v>
      </c>
      <c r="B62" s="201"/>
      <c r="C62" s="201"/>
      <c r="D62" s="201"/>
    </row>
    <row r="63" spans="1:4">
      <c r="A63" t="s">
        <v>4</v>
      </c>
      <c r="B63" s="144">
        <f>'Student Information'!$B$2</f>
        <v>0</v>
      </c>
      <c r="C63" s="144"/>
      <c r="D63" s="144"/>
    </row>
    <row r="91" spans="1:4" s="129" customFormat="1" ht="18">
      <c r="A91" s="151" t="s">
        <v>229</v>
      </c>
      <c r="B91" s="201"/>
      <c r="C91" s="201"/>
      <c r="D91" s="201"/>
    </row>
    <row r="92" spans="1:4">
      <c r="A92" t="s">
        <v>4</v>
      </c>
      <c r="B92" s="144">
        <f>'Student Information'!$B$2</f>
        <v>0</v>
      </c>
      <c r="C92" s="144"/>
      <c r="D92" s="144"/>
    </row>
    <row r="93" spans="1:4">
      <c r="A93" t="s">
        <v>324</v>
      </c>
    </row>
    <row r="94" spans="1:4">
      <c r="A94" t="s">
        <v>325</v>
      </c>
    </row>
    <row r="95" spans="1:4">
      <c r="A95" t="s">
        <v>232</v>
      </c>
    </row>
    <row r="127" spans="1:4" s="129" customFormat="1" ht="18">
      <c r="A127" s="151" t="s">
        <v>229</v>
      </c>
      <c r="B127" s="201"/>
      <c r="C127" s="201"/>
      <c r="D127" s="201"/>
    </row>
    <row r="128" spans="1:4">
      <c r="A128" t="s">
        <v>4</v>
      </c>
      <c r="B128" s="144">
        <f>'Student Information'!$B$2</f>
        <v>0</v>
      </c>
      <c r="C128" s="144"/>
      <c r="D128" s="144"/>
    </row>
    <row r="129" spans="1:4" ht="15" thickBot="1">
      <c r="A129" t="s">
        <v>326</v>
      </c>
    </row>
    <row r="130" spans="1:4" ht="15" thickTop="1">
      <c r="A130" s="63" t="s">
        <v>70</v>
      </c>
      <c r="B130" s="33" t="s">
        <v>71</v>
      </c>
      <c r="C130" s="33" t="s">
        <v>204</v>
      </c>
      <c r="D130" s="37" t="s">
        <v>205</v>
      </c>
    </row>
    <row r="131" spans="1:4">
      <c r="A131" s="40"/>
      <c r="B131" s="32"/>
      <c r="C131" s="32"/>
      <c r="D131" s="29"/>
    </row>
    <row r="132" spans="1:4">
      <c r="A132" s="40"/>
      <c r="B132" s="32"/>
      <c r="C132" s="32"/>
      <c r="D132" s="29"/>
    </row>
    <row r="133" spans="1:4">
      <c r="A133" s="40"/>
      <c r="B133" s="32"/>
      <c r="C133" s="32"/>
      <c r="D133" s="29"/>
    </row>
    <row r="134" spans="1:4">
      <c r="A134" s="40"/>
      <c r="B134" s="32"/>
      <c r="C134" s="32"/>
      <c r="D134" s="29"/>
    </row>
    <row r="135" spans="1:4">
      <c r="A135" s="40"/>
      <c r="B135" s="32"/>
      <c r="C135" s="32"/>
      <c r="D135" s="29"/>
    </row>
    <row r="136" spans="1:4">
      <c r="A136" s="40"/>
      <c r="B136" s="32"/>
      <c r="C136" s="32"/>
      <c r="D136" s="29"/>
    </row>
    <row r="137" spans="1:4">
      <c r="A137" s="40"/>
      <c r="B137" s="32"/>
      <c r="C137" s="32"/>
      <c r="D137" s="29"/>
    </row>
    <row r="138" spans="1:4">
      <c r="A138" s="40"/>
      <c r="B138" s="32"/>
      <c r="C138" s="32"/>
      <c r="D138" s="29"/>
    </row>
    <row r="139" spans="1:4">
      <c r="A139" s="40"/>
      <c r="B139" s="32"/>
      <c r="C139" s="32"/>
      <c r="D139" s="29"/>
    </row>
    <row r="140" spans="1:4">
      <c r="A140" s="40"/>
      <c r="B140" s="32"/>
      <c r="C140" s="32"/>
      <c r="D140" s="29"/>
    </row>
    <row r="141" spans="1:4">
      <c r="A141" s="40"/>
      <c r="B141" s="32"/>
      <c r="C141" s="32"/>
      <c r="D141" s="29"/>
    </row>
    <row r="142" spans="1:4">
      <c r="A142" s="40"/>
      <c r="B142" s="32"/>
      <c r="C142" s="32"/>
      <c r="D142" s="29"/>
    </row>
    <row r="143" spans="1:4">
      <c r="A143" s="40"/>
      <c r="B143" s="32"/>
      <c r="C143" s="32"/>
      <c r="D143" s="29"/>
    </row>
    <row r="144" spans="1:4">
      <c r="A144" s="40"/>
      <c r="B144" s="32"/>
      <c r="C144" s="32"/>
      <c r="D144" s="29"/>
    </row>
    <row r="145" spans="1:4">
      <c r="A145" s="40"/>
      <c r="B145" s="32"/>
      <c r="C145" s="32"/>
      <c r="D145" s="29"/>
    </row>
    <row r="146" spans="1:4">
      <c r="A146" s="40"/>
      <c r="B146" s="32"/>
      <c r="C146" s="32"/>
      <c r="D146" s="29"/>
    </row>
    <row r="147" spans="1:4">
      <c r="A147" s="40"/>
      <c r="B147" s="32"/>
      <c r="C147" s="32"/>
      <c r="D147" s="29"/>
    </row>
    <row r="148" spans="1:4">
      <c r="A148" s="40"/>
      <c r="B148" s="32"/>
      <c r="C148" s="32"/>
      <c r="D148" s="29"/>
    </row>
    <row r="149" spans="1:4">
      <c r="A149" s="40"/>
      <c r="B149" s="32"/>
      <c r="C149" s="32"/>
      <c r="D149" s="29"/>
    </row>
    <row r="150" spans="1:4">
      <c r="A150" s="40"/>
      <c r="B150" s="32"/>
      <c r="C150" s="32"/>
      <c r="D150" s="29"/>
    </row>
    <row r="151" spans="1:4" ht="15" thickBot="1">
      <c r="A151" s="55"/>
      <c r="B151" s="56"/>
      <c r="C151" s="56"/>
      <c r="D151" s="57"/>
    </row>
    <row r="152" spans="1:4" ht="16" thickTop="1" thickBot="1">
      <c r="A152" s="181" t="s">
        <v>9</v>
      </c>
      <c r="B152" s="182"/>
      <c r="C152" s="182"/>
      <c r="D152" s="39">
        <f>SUM(D131:D151)</f>
        <v>0</v>
      </c>
    </row>
    <row r="153" spans="1:4" ht="15" thickTop="1"/>
    <row r="154" spans="1:4" s="129" customFormat="1" ht="18">
      <c r="A154" s="151" t="s">
        <v>235</v>
      </c>
      <c r="B154" s="201"/>
      <c r="C154" s="201"/>
      <c r="D154" s="201"/>
    </row>
    <row r="155" spans="1:4">
      <c r="A155" t="s">
        <v>4</v>
      </c>
      <c r="B155" s="144">
        <f>'Student Information'!$B$2</f>
        <v>0</v>
      </c>
      <c r="C155" s="144"/>
      <c r="D155" s="144"/>
    </row>
    <row r="156" spans="1:4" ht="15" thickBot="1">
      <c r="A156" t="s">
        <v>327</v>
      </c>
    </row>
    <row r="157" spans="1:4" ht="29" thickTop="1">
      <c r="A157" s="63" t="s">
        <v>70</v>
      </c>
      <c r="B157" s="33" t="s">
        <v>237</v>
      </c>
      <c r="C157" s="33" t="s">
        <v>328</v>
      </c>
      <c r="D157" s="37" t="s">
        <v>239</v>
      </c>
    </row>
    <row r="158" spans="1:4">
      <c r="A158" s="40"/>
      <c r="B158" s="32"/>
      <c r="C158" s="32"/>
      <c r="D158" s="29"/>
    </row>
    <row r="159" spans="1:4">
      <c r="A159" s="40"/>
      <c r="B159" s="32"/>
      <c r="C159" s="32"/>
      <c r="D159" s="29"/>
    </row>
    <row r="160" spans="1:4">
      <c r="A160" s="40"/>
      <c r="B160" s="32"/>
      <c r="C160" s="32"/>
      <c r="D160" s="29"/>
    </row>
    <row r="161" spans="1:4">
      <c r="A161" s="40"/>
      <c r="B161" s="32"/>
      <c r="C161" s="32"/>
      <c r="D161" s="29"/>
    </row>
    <row r="162" spans="1:4">
      <c r="A162" s="40"/>
      <c r="B162" s="32"/>
      <c r="C162" s="32"/>
      <c r="D162" s="29"/>
    </row>
    <row r="163" spans="1:4">
      <c r="A163" s="40"/>
      <c r="B163" s="32"/>
      <c r="C163" s="32"/>
      <c r="D163" s="29"/>
    </row>
    <row r="164" spans="1:4">
      <c r="A164" s="40"/>
      <c r="B164" s="32"/>
      <c r="C164" s="32"/>
      <c r="D164" s="29"/>
    </row>
    <row r="165" spans="1:4">
      <c r="A165" s="40"/>
      <c r="B165" s="32"/>
      <c r="C165" s="32"/>
      <c r="D165" s="29"/>
    </row>
    <row r="166" spans="1:4">
      <c r="A166" s="40"/>
      <c r="B166" s="32"/>
      <c r="C166" s="32"/>
      <c r="D166" s="29"/>
    </row>
    <row r="167" spans="1:4">
      <c r="A167" s="40"/>
      <c r="B167" s="32"/>
      <c r="C167" s="32"/>
      <c r="D167" s="29"/>
    </row>
    <row r="168" spans="1:4">
      <c r="A168" s="40"/>
      <c r="B168" s="32"/>
      <c r="C168" s="32"/>
      <c r="D168" s="29"/>
    </row>
    <row r="169" spans="1:4">
      <c r="A169" s="40"/>
      <c r="B169" s="32"/>
      <c r="C169" s="32"/>
      <c r="D169" s="29"/>
    </row>
    <row r="170" spans="1:4">
      <c r="A170" s="40"/>
      <c r="B170" s="32"/>
      <c r="C170" s="32"/>
      <c r="D170" s="29"/>
    </row>
    <row r="171" spans="1:4">
      <c r="A171" s="40"/>
      <c r="B171" s="32"/>
      <c r="C171" s="32"/>
      <c r="D171" s="29"/>
    </row>
    <row r="172" spans="1:4">
      <c r="A172" s="40"/>
      <c r="B172" s="32"/>
      <c r="C172" s="32"/>
      <c r="D172" s="29"/>
    </row>
    <row r="173" spans="1:4">
      <c r="A173" s="40"/>
      <c r="B173" s="32"/>
      <c r="C173" s="32"/>
      <c r="D173" s="29"/>
    </row>
    <row r="174" spans="1:4">
      <c r="A174" s="40"/>
      <c r="B174" s="32"/>
      <c r="C174" s="32"/>
      <c r="D174" s="29"/>
    </row>
    <row r="175" spans="1:4">
      <c r="A175" s="40"/>
      <c r="B175" s="32"/>
      <c r="C175" s="32"/>
      <c r="D175" s="29"/>
    </row>
    <row r="176" spans="1:4">
      <c r="A176" s="40"/>
      <c r="B176" s="32"/>
      <c r="C176" s="32"/>
      <c r="D176" s="29"/>
    </row>
    <row r="177" spans="1:4">
      <c r="A177" s="40"/>
      <c r="B177" s="32"/>
      <c r="C177" s="32"/>
      <c r="D177" s="29"/>
    </row>
    <row r="178" spans="1:4" ht="15" thickBot="1">
      <c r="A178" s="55"/>
      <c r="B178" s="56"/>
      <c r="C178" s="56"/>
      <c r="D178" s="57"/>
    </row>
    <row r="179" spans="1:4" ht="16" thickTop="1" thickBot="1">
      <c r="A179" s="181" t="s">
        <v>9</v>
      </c>
      <c r="B179" s="182"/>
      <c r="C179" s="182"/>
      <c r="D179" s="39">
        <f>SUM(D158:D178)</f>
        <v>0</v>
      </c>
    </row>
    <row r="180" spans="1:4" ht="15" thickTop="1"/>
    <row r="181" spans="1:4" s="129" customFormat="1" ht="18">
      <c r="A181" s="151" t="s">
        <v>329</v>
      </c>
      <c r="B181" s="201"/>
      <c r="C181" s="201"/>
      <c r="D181" s="201"/>
    </row>
    <row r="182" spans="1:4">
      <c r="A182" t="s">
        <v>4</v>
      </c>
      <c r="B182" s="144">
        <f>'Student Information'!$B$2</f>
        <v>0</v>
      </c>
      <c r="C182" s="144"/>
      <c r="D182" s="144"/>
    </row>
    <row r="183" spans="1:4">
      <c r="A183" t="s">
        <v>330</v>
      </c>
    </row>
    <row r="184" spans="1:4">
      <c r="A184" t="s">
        <v>331</v>
      </c>
    </row>
    <row r="185" spans="1:4">
      <c r="A185" t="s">
        <v>332</v>
      </c>
    </row>
    <row r="217" spans="1:4" s="129" customFormat="1" ht="18">
      <c r="A217" s="151" t="s">
        <v>303</v>
      </c>
      <c r="B217" s="201"/>
      <c r="C217" s="201"/>
      <c r="D217" s="201"/>
    </row>
    <row r="218" spans="1:4">
      <c r="A218" t="s">
        <v>4</v>
      </c>
      <c r="B218" s="144">
        <f>'Student Information'!$B$2</f>
        <v>0</v>
      </c>
      <c r="C218" s="144"/>
      <c r="D218" s="144"/>
    </row>
    <row r="219" spans="1:4">
      <c r="A219" t="s">
        <v>333</v>
      </c>
    </row>
    <row r="220" spans="1:4">
      <c r="A220" t="s">
        <v>334</v>
      </c>
    </row>
    <row r="252" spans="1:4" s="129" customFormat="1" ht="18">
      <c r="A252" s="151" t="s">
        <v>304</v>
      </c>
      <c r="B252" s="201"/>
      <c r="C252" s="201"/>
      <c r="D252" s="201"/>
    </row>
    <row r="253" spans="1:4">
      <c r="A253" t="s">
        <v>4</v>
      </c>
      <c r="B253" s="144">
        <f>'Student Information'!$B$2</f>
        <v>0</v>
      </c>
      <c r="C253" s="144"/>
      <c r="D253" s="144"/>
    </row>
    <row r="254" spans="1:4">
      <c r="A254" t="s">
        <v>335</v>
      </c>
    </row>
    <row r="255" spans="1:4">
      <c r="A255" t="s">
        <v>250</v>
      </c>
    </row>
    <row r="256" spans="1:4">
      <c r="A256" t="s">
        <v>251</v>
      </c>
    </row>
    <row r="288" spans="1:4" s="129" customFormat="1" ht="18">
      <c r="A288" s="151" t="s">
        <v>466</v>
      </c>
      <c r="B288" s="201"/>
      <c r="C288" s="201"/>
      <c r="D288" s="201"/>
    </row>
    <row r="289" spans="1:4">
      <c r="A289" t="s">
        <v>4</v>
      </c>
      <c r="B289" s="144">
        <f>'Student Information'!$B$2</f>
        <v>0</v>
      </c>
      <c r="C289" s="144"/>
      <c r="D289" s="144"/>
    </row>
    <row r="290" spans="1:4">
      <c r="A290" t="s">
        <v>253</v>
      </c>
    </row>
    <row r="291" spans="1:4">
      <c r="A291" t="s">
        <v>336</v>
      </c>
    </row>
    <row r="292" spans="1:4">
      <c r="A292" t="s">
        <v>337</v>
      </c>
    </row>
    <row r="293" spans="1:4">
      <c r="A293" t="s">
        <v>338</v>
      </c>
    </row>
    <row r="325" spans="1:4" s="129" customFormat="1" ht="18">
      <c r="A325" s="151" t="s">
        <v>339</v>
      </c>
      <c r="B325" s="201"/>
      <c r="C325" s="201"/>
      <c r="D325" s="201"/>
    </row>
    <row r="326" spans="1:4">
      <c r="A326" t="s">
        <v>340</v>
      </c>
    </row>
    <row r="327" spans="1:4">
      <c r="A327" t="s">
        <v>341</v>
      </c>
    </row>
    <row r="328" spans="1:4">
      <c r="A328" t="s">
        <v>342</v>
      </c>
    </row>
    <row r="329" spans="1:4">
      <c r="A329" t="s">
        <v>343</v>
      </c>
    </row>
    <row r="330" spans="1:4">
      <c r="A330" t="s">
        <v>344</v>
      </c>
    </row>
    <row r="331" spans="1:4">
      <c r="A331" t="s">
        <v>345</v>
      </c>
    </row>
    <row r="332" spans="1:4">
      <c r="A332" t="s">
        <v>346</v>
      </c>
    </row>
    <row r="333" spans="1:4">
      <c r="A333" t="s">
        <v>347</v>
      </c>
    </row>
    <row r="334" spans="1:4">
      <c r="A334" t="s">
        <v>348</v>
      </c>
    </row>
    <row r="335" spans="1:4">
      <c r="A335" t="s">
        <v>349</v>
      </c>
    </row>
    <row r="336" spans="1:4">
      <c r="A336" t="s">
        <v>350</v>
      </c>
    </row>
    <row r="337" spans="1:4">
      <c r="A337" t="s">
        <v>351</v>
      </c>
    </row>
    <row r="338" spans="1:4">
      <c r="A338" t="s">
        <v>352</v>
      </c>
    </row>
    <row r="339" spans="1:4">
      <c r="A339" t="s">
        <v>322</v>
      </c>
    </row>
    <row r="340" spans="1:4">
      <c r="A340" t="s">
        <v>323</v>
      </c>
    </row>
    <row r="342" spans="1:4">
      <c r="A342" s="203" t="s">
        <v>353</v>
      </c>
      <c r="B342" s="144"/>
      <c r="C342" s="144"/>
      <c r="D342" s="144"/>
    </row>
    <row r="343" spans="1:4" ht="15" thickBot="1">
      <c r="A343" t="s">
        <v>4</v>
      </c>
      <c r="B343" s="144">
        <f>'Student Information'!$B$2</f>
        <v>0</v>
      </c>
      <c r="C343" s="144"/>
      <c r="D343" s="144"/>
    </row>
    <row r="344" spans="1:4" ht="29" thickTop="1">
      <c r="A344" s="176" t="s">
        <v>10</v>
      </c>
      <c r="B344" s="204"/>
      <c r="C344" s="33" t="s">
        <v>11</v>
      </c>
      <c r="D344" s="37" t="s">
        <v>12</v>
      </c>
    </row>
    <row r="345" spans="1:4" ht="30" customHeight="1">
      <c r="A345" s="205" t="s">
        <v>309</v>
      </c>
      <c r="B345" s="206"/>
      <c r="C345" s="32"/>
      <c r="D345" s="29"/>
    </row>
    <row r="346" spans="1:4" ht="30" customHeight="1">
      <c r="A346" s="205" t="s">
        <v>354</v>
      </c>
      <c r="B346" s="206"/>
      <c r="C346" s="32"/>
      <c r="D346" s="29"/>
    </row>
    <row r="347" spans="1:4">
      <c r="A347" s="202" t="s">
        <v>228</v>
      </c>
      <c r="B347" s="170"/>
      <c r="C347" s="32"/>
      <c r="D347" s="29"/>
    </row>
    <row r="348" spans="1:4">
      <c r="A348" s="210" t="s">
        <v>229</v>
      </c>
      <c r="B348" s="211"/>
      <c r="C348" s="32"/>
      <c r="D348" s="29"/>
    </row>
    <row r="349" spans="1:4">
      <c r="A349" s="210" t="s">
        <v>355</v>
      </c>
      <c r="B349" s="211"/>
      <c r="C349" s="32"/>
      <c r="D349" s="29"/>
    </row>
    <row r="350" spans="1:4">
      <c r="A350" s="210" t="s">
        <v>356</v>
      </c>
      <c r="B350" s="211"/>
      <c r="C350" s="32"/>
      <c r="D350" s="29"/>
    </row>
    <row r="351" spans="1:4">
      <c r="A351" s="210" t="s">
        <v>245</v>
      </c>
      <c r="B351" s="211"/>
      <c r="C351" s="32"/>
      <c r="D351" s="29"/>
    </row>
    <row r="352" spans="1:4">
      <c r="A352" s="210" t="s">
        <v>304</v>
      </c>
      <c r="B352" s="211"/>
      <c r="C352" s="32"/>
      <c r="D352" s="29"/>
    </row>
    <row r="353" spans="1:4">
      <c r="A353" s="202" t="s">
        <v>252</v>
      </c>
      <c r="B353" s="170"/>
      <c r="C353" s="32"/>
      <c r="D353" s="29"/>
    </row>
    <row r="354" spans="1:4" ht="15" thickBot="1">
      <c r="A354" s="207" t="s">
        <v>357</v>
      </c>
      <c r="B354" s="199"/>
      <c r="C354" s="56"/>
      <c r="D354" s="57"/>
    </row>
    <row r="355" spans="1:4" ht="30" customHeight="1" thickTop="1" thickBot="1">
      <c r="A355" s="208" t="s">
        <v>358</v>
      </c>
      <c r="B355" s="209"/>
      <c r="C355" s="38"/>
      <c r="D355" s="39"/>
    </row>
    <row r="356" spans="1:4" ht="15" thickTop="1"/>
  </sheetData>
  <mergeCells count="38">
    <mergeCell ref="A354:B354"/>
    <mergeCell ref="A355:B355"/>
    <mergeCell ref="A348:B348"/>
    <mergeCell ref="A349:B349"/>
    <mergeCell ref="A350:B350"/>
    <mergeCell ref="A351:B351"/>
    <mergeCell ref="A352:B352"/>
    <mergeCell ref="A353:B353"/>
    <mergeCell ref="A347:B347"/>
    <mergeCell ref="B218:D218"/>
    <mergeCell ref="A252:D252"/>
    <mergeCell ref="B253:D253"/>
    <mergeCell ref="A288:D288"/>
    <mergeCell ref="B289:D289"/>
    <mergeCell ref="A325:D325"/>
    <mergeCell ref="A342:D342"/>
    <mergeCell ref="B343:D343"/>
    <mergeCell ref="A344:B344"/>
    <mergeCell ref="A345:B345"/>
    <mergeCell ref="A346:B346"/>
    <mergeCell ref="A217:D217"/>
    <mergeCell ref="B63:D63"/>
    <mergeCell ref="A91:D91"/>
    <mergeCell ref="B92:D92"/>
    <mergeCell ref="A127:D127"/>
    <mergeCell ref="B128:D128"/>
    <mergeCell ref="A152:C152"/>
    <mergeCell ref="A154:D154"/>
    <mergeCell ref="B155:D155"/>
    <mergeCell ref="A179:C179"/>
    <mergeCell ref="A181:D181"/>
    <mergeCell ref="B182:D182"/>
    <mergeCell ref="A62:D62"/>
    <mergeCell ref="B2:D2"/>
    <mergeCell ref="A1:D1"/>
    <mergeCell ref="A29:C29"/>
    <mergeCell ref="A31:D31"/>
    <mergeCell ref="B32:D32"/>
  </mergeCells>
  <pageMargins left="0.7" right="0.7" top="0.75" bottom="0.75" header="0.3" footer="0.3"/>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workbookViewId="0">
      <selection activeCell="A34" sqref="A34"/>
    </sheetView>
  </sheetViews>
  <sheetFormatPr baseColWidth="10" defaultColWidth="10.83203125" defaultRowHeight="14" x14ac:dyDescent="0"/>
  <cols>
    <col min="2" max="2" width="29.5" customWidth="1"/>
    <col min="3" max="3" width="23" customWidth="1"/>
  </cols>
  <sheetData>
    <row r="1" spans="1:6" ht="18">
      <c r="A1" s="151" t="s">
        <v>455</v>
      </c>
      <c r="B1" s="151"/>
      <c r="C1" s="151"/>
      <c r="D1" s="151"/>
      <c r="E1" s="151"/>
      <c r="F1" s="151"/>
    </row>
    <row r="2" spans="1:6">
      <c r="A2" s="144" t="s">
        <v>4</v>
      </c>
      <c r="B2" s="144"/>
      <c r="C2" s="144">
        <f>'Student Information'!$B$2</f>
        <v>0</v>
      </c>
      <c r="D2" s="144"/>
      <c r="E2" s="144"/>
      <c r="F2" s="144"/>
    </row>
    <row r="3" spans="1:6">
      <c r="A3" t="s">
        <v>125</v>
      </c>
    </row>
    <row r="4" spans="1:6">
      <c r="A4" t="s">
        <v>457</v>
      </c>
    </row>
    <row r="5" spans="1:6">
      <c r="A5" t="s">
        <v>361</v>
      </c>
    </row>
    <row r="6" spans="1:6" ht="15" thickBot="1">
      <c r="A6" t="s">
        <v>362</v>
      </c>
    </row>
    <row r="7" spans="1:6" ht="15" thickTop="1">
      <c r="A7" s="176" t="s">
        <v>199</v>
      </c>
      <c r="B7" s="174" t="s">
        <v>6</v>
      </c>
      <c r="C7" s="174" t="s">
        <v>129</v>
      </c>
      <c r="D7" s="174" t="s">
        <v>363</v>
      </c>
      <c r="E7" s="174"/>
      <c r="F7" s="179" t="s">
        <v>364</v>
      </c>
    </row>
    <row r="8" spans="1:6" ht="21.75" customHeight="1">
      <c r="A8" s="177"/>
      <c r="B8" s="178"/>
      <c r="C8" s="178"/>
      <c r="D8" s="108" t="s">
        <v>365</v>
      </c>
      <c r="E8" s="108" t="s">
        <v>366</v>
      </c>
      <c r="F8" s="180"/>
    </row>
    <row r="9" spans="1:6">
      <c r="A9" s="40"/>
      <c r="B9" s="84"/>
      <c r="C9" s="84"/>
      <c r="D9" s="84"/>
      <c r="E9" s="84"/>
      <c r="F9" s="29"/>
    </row>
    <row r="10" spans="1:6">
      <c r="A10" s="40"/>
      <c r="B10" s="84"/>
      <c r="C10" s="84"/>
      <c r="D10" s="84"/>
      <c r="E10" s="84"/>
      <c r="F10" s="29"/>
    </row>
    <row r="11" spans="1:6">
      <c r="A11" s="40"/>
      <c r="B11" s="84"/>
      <c r="C11" s="84"/>
      <c r="D11" s="84"/>
      <c r="E11" s="84"/>
      <c r="F11" s="29"/>
    </row>
    <row r="12" spans="1:6">
      <c r="A12" s="40"/>
      <c r="B12" s="84"/>
      <c r="C12" s="84"/>
      <c r="D12" s="84"/>
      <c r="E12" s="84"/>
      <c r="F12" s="29"/>
    </row>
    <row r="13" spans="1:6">
      <c r="A13" s="40"/>
      <c r="B13" s="84"/>
      <c r="C13" s="84"/>
      <c r="D13" s="84"/>
      <c r="E13" s="84"/>
      <c r="F13" s="29"/>
    </row>
    <row r="14" spans="1:6">
      <c r="A14" s="40"/>
      <c r="B14" s="84"/>
      <c r="C14" s="84"/>
      <c r="D14" s="84"/>
      <c r="E14" s="84"/>
      <c r="F14" s="29"/>
    </row>
    <row r="15" spans="1:6">
      <c r="A15" s="40"/>
      <c r="B15" s="84"/>
      <c r="C15" s="84"/>
      <c r="D15" s="84"/>
      <c r="E15" s="84"/>
      <c r="F15" s="29"/>
    </row>
    <row r="16" spans="1:6">
      <c r="A16" s="40"/>
      <c r="B16" s="84"/>
      <c r="C16" s="84"/>
      <c r="D16" s="84"/>
      <c r="E16" s="84"/>
      <c r="F16" s="29"/>
    </row>
    <row r="17" spans="1:6">
      <c r="A17" s="40"/>
      <c r="B17" s="84"/>
      <c r="C17" s="84"/>
      <c r="D17" s="84"/>
      <c r="E17" s="84"/>
      <c r="F17" s="29"/>
    </row>
    <row r="18" spans="1:6">
      <c r="A18" s="40"/>
      <c r="B18" s="84"/>
      <c r="C18" s="84"/>
      <c r="D18" s="84"/>
      <c r="E18" s="84"/>
      <c r="F18" s="29"/>
    </row>
    <row r="19" spans="1:6">
      <c r="A19" s="40"/>
      <c r="B19" s="84"/>
      <c r="C19" s="84"/>
      <c r="D19" s="84"/>
      <c r="E19" s="84"/>
      <c r="F19" s="29"/>
    </row>
    <row r="20" spans="1:6">
      <c r="A20" s="40"/>
      <c r="B20" s="84"/>
      <c r="C20" s="84"/>
      <c r="D20" s="84"/>
      <c r="E20" s="84"/>
      <c r="F20" s="29"/>
    </row>
    <row r="21" spans="1:6">
      <c r="A21" s="40"/>
      <c r="B21" s="84"/>
      <c r="C21" s="84"/>
      <c r="D21" s="84"/>
      <c r="E21" s="84"/>
      <c r="F21" s="29"/>
    </row>
    <row r="22" spans="1:6">
      <c r="A22" s="40"/>
      <c r="B22" s="84"/>
      <c r="C22" s="84"/>
      <c r="D22" s="84"/>
      <c r="E22" s="84"/>
      <c r="F22" s="29"/>
    </row>
    <row r="23" spans="1:6">
      <c r="A23" s="40"/>
      <c r="B23" s="84"/>
      <c r="C23" s="84"/>
      <c r="D23" s="84"/>
      <c r="E23" s="84"/>
      <c r="F23" s="29"/>
    </row>
    <row r="24" spans="1:6">
      <c r="A24" s="40"/>
      <c r="B24" s="84"/>
      <c r="C24" s="84"/>
      <c r="D24" s="84"/>
      <c r="E24" s="84"/>
      <c r="F24" s="29"/>
    </row>
    <row r="25" spans="1:6">
      <c r="A25" s="40"/>
      <c r="B25" s="84"/>
      <c r="C25" s="84"/>
      <c r="D25" s="84"/>
      <c r="E25" s="84"/>
      <c r="F25" s="29"/>
    </row>
    <row r="26" spans="1:6">
      <c r="A26" s="40"/>
      <c r="B26" s="84"/>
      <c r="C26" s="84"/>
      <c r="D26" s="84"/>
      <c r="E26" s="84"/>
      <c r="F26" s="29"/>
    </row>
    <row r="27" spans="1:6">
      <c r="A27" s="40"/>
      <c r="B27" s="84"/>
      <c r="C27" s="84"/>
      <c r="D27" s="84"/>
      <c r="E27" s="84"/>
      <c r="F27" s="29"/>
    </row>
    <row r="28" spans="1:6" ht="15" thickBot="1">
      <c r="A28" s="55"/>
      <c r="B28" s="56"/>
      <c r="C28" s="56"/>
      <c r="D28" s="56"/>
      <c r="E28" s="56"/>
      <c r="F28" s="57"/>
    </row>
    <row r="29" spans="1:6" ht="16" thickTop="1" thickBot="1">
      <c r="A29" s="181" t="s">
        <v>9</v>
      </c>
      <c r="B29" s="182"/>
      <c r="C29" s="182"/>
      <c r="D29" s="38">
        <f>SUM(D9:D28)</f>
        <v>0</v>
      </c>
      <c r="E29" s="38">
        <f>SUM(E9:E28)</f>
        <v>0</v>
      </c>
      <c r="F29" s="39"/>
    </row>
    <row r="30" spans="1:6" ht="15" thickTop="1"/>
    <row r="31" spans="1:6" ht="18">
      <c r="A31" s="151" t="s">
        <v>367</v>
      </c>
      <c r="B31" s="151"/>
      <c r="C31" s="151"/>
      <c r="D31" s="151"/>
      <c r="E31" s="151"/>
      <c r="F31" s="151"/>
    </row>
    <row r="32" spans="1:6">
      <c r="A32" s="144" t="s">
        <v>4</v>
      </c>
      <c r="B32" s="144"/>
      <c r="C32" s="144">
        <f>'Student Information'!$B$2</f>
        <v>0</v>
      </c>
      <c r="D32" s="144"/>
      <c r="E32" s="144"/>
      <c r="F32" s="144"/>
    </row>
    <row r="33" spans="1:5">
      <c r="A33" t="s">
        <v>492</v>
      </c>
    </row>
    <row r="34" spans="1:5">
      <c r="A34" t="s">
        <v>493</v>
      </c>
    </row>
    <row r="35" spans="1:5" ht="15" thickBot="1">
      <c r="A35" t="s">
        <v>369</v>
      </c>
    </row>
    <row r="36" spans="1:5" ht="15" thickTop="1">
      <c r="A36" s="110" t="s">
        <v>199</v>
      </c>
      <c r="B36" s="109" t="s">
        <v>51</v>
      </c>
      <c r="C36" s="109" t="s">
        <v>370</v>
      </c>
      <c r="D36" s="109" t="s">
        <v>371</v>
      </c>
      <c r="E36" s="54" t="s">
        <v>137</v>
      </c>
    </row>
    <row r="37" spans="1:5">
      <c r="A37" s="40"/>
      <c r="B37" s="84"/>
      <c r="C37" s="84"/>
      <c r="D37" s="84"/>
      <c r="E37" s="29"/>
    </row>
    <row r="38" spans="1:5">
      <c r="A38" s="40"/>
      <c r="B38" s="84"/>
      <c r="C38" s="84"/>
      <c r="D38" s="84"/>
      <c r="E38" s="29"/>
    </row>
    <row r="39" spans="1:5">
      <c r="A39" s="40"/>
      <c r="B39" s="84"/>
      <c r="C39" s="84"/>
      <c r="D39" s="84"/>
      <c r="E39" s="29"/>
    </row>
    <row r="40" spans="1:5">
      <c r="A40" s="40"/>
      <c r="B40" s="84"/>
      <c r="C40" s="84"/>
      <c r="D40" s="84"/>
      <c r="E40" s="29"/>
    </row>
    <row r="41" spans="1:5">
      <c r="A41" s="40"/>
      <c r="B41" s="84"/>
      <c r="C41" s="84"/>
      <c r="D41" s="84"/>
      <c r="E41" s="29"/>
    </row>
    <row r="42" spans="1:5">
      <c r="A42" s="40"/>
      <c r="B42" s="84"/>
      <c r="C42" s="84"/>
      <c r="D42" s="84"/>
      <c r="E42" s="29"/>
    </row>
    <row r="43" spans="1:5">
      <c r="A43" s="40"/>
      <c r="B43" s="84"/>
      <c r="C43" s="84"/>
      <c r="D43" s="84"/>
      <c r="E43" s="29"/>
    </row>
    <row r="44" spans="1:5">
      <c r="A44" s="40"/>
      <c r="B44" s="84"/>
      <c r="C44" s="84"/>
      <c r="D44" s="84"/>
      <c r="E44" s="29"/>
    </row>
    <row r="45" spans="1:5">
      <c r="A45" s="40"/>
      <c r="B45" s="84"/>
      <c r="C45" s="84"/>
      <c r="D45" s="84"/>
      <c r="E45" s="29"/>
    </row>
    <row r="46" spans="1:5">
      <c r="A46" s="40"/>
      <c r="B46" s="84"/>
      <c r="C46" s="84"/>
      <c r="D46" s="84"/>
      <c r="E46" s="29"/>
    </row>
    <row r="47" spans="1:5">
      <c r="A47" s="40"/>
      <c r="B47" s="84"/>
      <c r="C47" s="84"/>
      <c r="D47" s="84"/>
      <c r="E47" s="29"/>
    </row>
    <row r="48" spans="1:5">
      <c r="A48" s="40"/>
      <c r="B48" s="84"/>
      <c r="C48" s="84"/>
      <c r="D48" s="84"/>
      <c r="E48" s="29"/>
    </row>
    <row r="49" spans="1:6">
      <c r="A49" s="40"/>
      <c r="B49" s="84"/>
      <c r="C49" s="84"/>
      <c r="D49" s="84"/>
      <c r="E49" s="29"/>
    </row>
    <row r="50" spans="1:6">
      <c r="A50" s="40"/>
      <c r="B50" s="84"/>
      <c r="C50" s="84"/>
      <c r="D50" s="84"/>
      <c r="E50" s="29"/>
    </row>
    <row r="51" spans="1:6">
      <c r="A51" s="40"/>
      <c r="B51" s="84"/>
      <c r="C51" s="84"/>
      <c r="D51" s="84"/>
      <c r="E51" s="29"/>
    </row>
    <row r="52" spans="1:6">
      <c r="A52" s="40"/>
      <c r="B52" s="84"/>
      <c r="C52" s="84"/>
      <c r="D52" s="84"/>
      <c r="E52" s="29"/>
    </row>
    <row r="53" spans="1:6">
      <c r="A53" s="40"/>
      <c r="B53" s="84"/>
      <c r="C53" s="84"/>
      <c r="D53" s="84"/>
      <c r="E53" s="29"/>
    </row>
    <row r="54" spans="1:6">
      <c r="A54" s="40"/>
      <c r="B54" s="84"/>
      <c r="C54" s="84"/>
      <c r="D54" s="84"/>
      <c r="E54" s="29"/>
    </row>
    <row r="55" spans="1:6">
      <c r="A55" s="40"/>
      <c r="B55" s="84"/>
      <c r="C55" s="84"/>
      <c r="D55" s="84"/>
      <c r="E55" s="29"/>
    </row>
    <row r="56" spans="1:6">
      <c r="A56" s="40"/>
      <c r="B56" s="84"/>
      <c r="C56" s="84"/>
      <c r="D56" s="84"/>
      <c r="E56" s="29"/>
    </row>
    <row r="57" spans="1:6" ht="15" thickBot="1">
      <c r="A57" s="55"/>
      <c r="B57" s="56"/>
      <c r="C57" s="56"/>
      <c r="D57" s="56"/>
      <c r="E57" s="57"/>
    </row>
    <row r="58" spans="1:6" ht="16" thickTop="1" thickBot="1">
      <c r="A58" s="183" t="s">
        <v>9</v>
      </c>
      <c r="B58" s="184"/>
      <c r="C58" s="184"/>
      <c r="D58" s="184"/>
      <c r="E58" s="39">
        <f>SUM(E37:E57)</f>
        <v>0</v>
      </c>
    </row>
    <row r="59" spans="1:6" ht="15" thickTop="1"/>
    <row r="60" spans="1:6" ht="18">
      <c r="A60" s="151" t="s">
        <v>194</v>
      </c>
      <c r="B60" s="151"/>
      <c r="C60" s="151"/>
      <c r="D60" s="151"/>
      <c r="E60" s="151"/>
      <c r="F60" s="151"/>
    </row>
    <row r="61" spans="1:6">
      <c r="A61" s="144" t="s">
        <v>4</v>
      </c>
      <c r="B61" s="144"/>
      <c r="C61" s="144">
        <f>'Student Information'!$B$2</f>
        <v>0</v>
      </c>
      <c r="D61" s="144"/>
      <c r="E61" s="144"/>
      <c r="F61" s="144"/>
    </row>
    <row r="62" spans="1:6">
      <c r="A62" t="s">
        <v>456</v>
      </c>
    </row>
    <row r="63" spans="1:6">
      <c r="A63" t="s">
        <v>373</v>
      </c>
    </row>
    <row r="64" spans="1:6">
      <c r="A64" t="s">
        <v>374</v>
      </c>
    </row>
    <row r="65" spans="1:5" ht="15" thickBot="1">
      <c r="A65" t="s">
        <v>375</v>
      </c>
    </row>
    <row r="66" spans="1:5" ht="15" thickTop="1">
      <c r="A66" s="110" t="s">
        <v>199</v>
      </c>
      <c r="B66" s="185" t="s">
        <v>143</v>
      </c>
      <c r="C66" s="186"/>
      <c r="D66" s="187"/>
      <c r="E66" s="54" t="s">
        <v>137</v>
      </c>
    </row>
    <row r="67" spans="1:5">
      <c r="A67" s="40"/>
      <c r="B67" s="154"/>
      <c r="C67" s="188"/>
      <c r="D67" s="155"/>
      <c r="E67" s="29"/>
    </row>
    <row r="68" spans="1:5">
      <c r="A68" s="40"/>
      <c r="B68" s="154"/>
      <c r="C68" s="188"/>
      <c r="D68" s="155"/>
      <c r="E68" s="29"/>
    </row>
    <row r="69" spans="1:5">
      <c r="A69" s="40"/>
      <c r="B69" s="154"/>
      <c r="C69" s="188"/>
      <c r="D69" s="155"/>
      <c r="E69" s="29"/>
    </row>
    <row r="70" spans="1:5">
      <c r="A70" s="40"/>
      <c r="B70" s="154"/>
      <c r="C70" s="188"/>
      <c r="D70" s="155"/>
      <c r="E70" s="29"/>
    </row>
    <row r="71" spans="1:5">
      <c r="A71" s="40"/>
      <c r="B71" s="154"/>
      <c r="C71" s="188"/>
      <c r="D71" s="155"/>
      <c r="E71" s="29"/>
    </row>
    <row r="72" spans="1:5">
      <c r="A72" s="40"/>
      <c r="B72" s="154"/>
      <c r="C72" s="188"/>
      <c r="D72" s="155"/>
      <c r="E72" s="29"/>
    </row>
    <row r="73" spans="1:5">
      <c r="A73" s="40"/>
      <c r="B73" s="154"/>
      <c r="C73" s="188"/>
      <c r="D73" s="155"/>
      <c r="E73" s="29"/>
    </row>
    <row r="74" spans="1:5">
      <c r="A74" s="40"/>
      <c r="B74" s="154"/>
      <c r="C74" s="188"/>
      <c r="D74" s="155"/>
      <c r="E74" s="29"/>
    </row>
    <row r="75" spans="1:5">
      <c r="A75" s="40"/>
      <c r="B75" s="154"/>
      <c r="C75" s="188"/>
      <c r="D75" s="155"/>
      <c r="E75" s="29"/>
    </row>
    <row r="76" spans="1:5">
      <c r="A76" s="40"/>
      <c r="B76" s="154"/>
      <c r="C76" s="188"/>
      <c r="D76" s="155"/>
      <c r="E76" s="29"/>
    </row>
    <row r="77" spans="1:5">
      <c r="A77" s="40"/>
      <c r="B77" s="154"/>
      <c r="C77" s="188"/>
      <c r="D77" s="155"/>
      <c r="E77" s="29"/>
    </row>
    <row r="78" spans="1:5">
      <c r="A78" s="40"/>
      <c r="B78" s="154"/>
      <c r="C78" s="188"/>
      <c r="D78" s="155"/>
      <c r="E78" s="29"/>
    </row>
    <row r="79" spans="1:5">
      <c r="A79" s="40"/>
      <c r="B79" s="154"/>
      <c r="C79" s="188"/>
      <c r="D79" s="155"/>
      <c r="E79" s="29"/>
    </row>
    <row r="80" spans="1:5">
      <c r="A80" s="40"/>
      <c r="B80" s="154"/>
      <c r="C80" s="188"/>
      <c r="D80" s="155"/>
      <c r="E80" s="29"/>
    </row>
    <row r="81" spans="1:6">
      <c r="A81" s="40"/>
      <c r="B81" s="154"/>
      <c r="C81" s="188"/>
      <c r="D81" s="155"/>
      <c r="E81" s="29"/>
    </row>
    <row r="82" spans="1:6">
      <c r="A82" s="40"/>
      <c r="B82" s="154"/>
      <c r="C82" s="188"/>
      <c r="D82" s="155"/>
      <c r="E82" s="29"/>
    </row>
    <row r="83" spans="1:6">
      <c r="A83" s="40"/>
      <c r="B83" s="154"/>
      <c r="C83" s="188"/>
      <c r="D83" s="155"/>
      <c r="E83" s="29"/>
    </row>
    <row r="84" spans="1:6">
      <c r="A84" s="40"/>
      <c r="B84" s="154"/>
      <c r="C84" s="188"/>
      <c r="D84" s="155"/>
      <c r="E84" s="29"/>
    </row>
    <row r="85" spans="1:6">
      <c r="A85" s="40"/>
      <c r="B85" s="154"/>
      <c r="C85" s="188"/>
      <c r="D85" s="155"/>
      <c r="E85" s="29"/>
    </row>
    <row r="86" spans="1:6">
      <c r="A86" s="40"/>
      <c r="B86" s="154"/>
      <c r="C86" s="188"/>
      <c r="D86" s="155"/>
      <c r="E86" s="29"/>
    </row>
    <row r="87" spans="1:6" ht="15" thickBot="1">
      <c r="A87" s="55"/>
      <c r="B87" s="154"/>
      <c r="C87" s="188"/>
      <c r="D87" s="155"/>
      <c r="E87" s="57"/>
    </row>
    <row r="88" spans="1:6" ht="16" thickTop="1" thickBot="1">
      <c r="A88" s="183" t="s">
        <v>9</v>
      </c>
      <c r="B88" s="184"/>
      <c r="C88" s="184"/>
      <c r="D88" s="184"/>
      <c r="E88" s="39">
        <f>SUM(E67:E87)</f>
        <v>0</v>
      </c>
    </row>
    <row r="89" spans="1:6" ht="15" thickTop="1"/>
    <row r="90" spans="1:6" ht="18">
      <c r="A90" s="151" t="s">
        <v>196</v>
      </c>
      <c r="B90" s="151"/>
      <c r="C90" s="151"/>
      <c r="D90" s="151"/>
      <c r="E90" s="151"/>
      <c r="F90" s="151"/>
    </row>
    <row r="91" spans="1:6">
      <c r="A91" s="144" t="s">
        <v>4</v>
      </c>
      <c r="B91" s="144"/>
      <c r="C91" s="144">
        <f>'Student Information'!$B$2</f>
        <v>0</v>
      </c>
      <c r="D91" s="144"/>
      <c r="E91" s="144"/>
      <c r="F91" s="144"/>
    </row>
    <row r="92" spans="1:6">
      <c r="A92" t="s">
        <v>458</v>
      </c>
    </row>
    <row r="93" spans="1:6" ht="15" thickBot="1">
      <c r="A93" t="s">
        <v>380</v>
      </c>
    </row>
    <row r="94" spans="1:6" ht="15" thickTop="1">
      <c r="A94" s="110" t="s">
        <v>381</v>
      </c>
      <c r="B94" s="54" t="s">
        <v>9</v>
      </c>
    </row>
    <row r="95" spans="1:6" ht="28.5" customHeight="1">
      <c r="A95" s="114" t="s">
        <v>382</v>
      </c>
      <c r="B95" s="29">
        <f>$D$29</f>
        <v>0</v>
      </c>
    </row>
    <row r="96" spans="1:6" ht="28">
      <c r="A96" s="114" t="s">
        <v>383</v>
      </c>
      <c r="B96" s="29">
        <f>$E$29</f>
        <v>0</v>
      </c>
    </row>
    <row r="97" spans="1:6" ht="42">
      <c r="A97" s="114" t="s">
        <v>409</v>
      </c>
      <c r="B97" s="29">
        <f>SUM(B95:B96)</f>
        <v>0</v>
      </c>
    </row>
    <row r="98" spans="1:6" ht="28">
      <c r="A98" s="114" t="s">
        <v>177</v>
      </c>
      <c r="B98" s="29"/>
    </row>
    <row r="99" spans="1:6" ht="27" customHeight="1">
      <c r="A99" s="114" t="s">
        <v>385</v>
      </c>
      <c r="B99" s="29">
        <f>$E$88</f>
        <v>0</v>
      </c>
    </row>
    <row r="100" spans="1:6" ht="77.25" customHeight="1" thickBot="1">
      <c r="A100" s="58" t="s">
        <v>491</v>
      </c>
      <c r="B100" s="31" t="e">
        <f>(B98-B99-#REF!)</f>
        <v>#REF!</v>
      </c>
    </row>
    <row r="101" spans="1:6" ht="15" thickTop="1"/>
    <row r="102" spans="1:6" ht="18">
      <c r="A102" s="151" t="s">
        <v>196</v>
      </c>
      <c r="B102" s="151"/>
      <c r="C102" s="151"/>
      <c r="D102" s="151"/>
      <c r="E102" s="151"/>
      <c r="F102" s="151"/>
    </row>
    <row r="103" spans="1:6">
      <c r="A103" s="144" t="s">
        <v>4</v>
      </c>
      <c r="B103" s="144"/>
      <c r="C103" s="144">
        <f>'Student Information'!$B$2</f>
        <v>0</v>
      </c>
      <c r="D103" s="144"/>
      <c r="E103" s="144"/>
      <c r="F103" s="144"/>
    </row>
    <row r="104" spans="1:6">
      <c r="A104" t="s">
        <v>181</v>
      </c>
    </row>
    <row r="105" spans="1:6">
      <c r="A105" t="s">
        <v>459</v>
      </c>
    </row>
    <row r="106" spans="1:6" ht="15" thickBot="1">
      <c r="A106" t="s">
        <v>388</v>
      </c>
    </row>
    <row r="107" spans="1:6" ht="15" thickTop="1">
      <c r="A107" s="110"/>
      <c r="B107" s="174" t="s">
        <v>389</v>
      </c>
      <c r="C107" s="175"/>
      <c r="D107" s="175"/>
      <c r="E107" s="168" t="s">
        <v>390</v>
      </c>
      <c r="F107" s="169"/>
    </row>
    <row r="108" spans="1:6">
      <c r="A108" s="40">
        <v>1</v>
      </c>
      <c r="B108" s="170"/>
      <c r="C108" s="170"/>
      <c r="D108" s="170"/>
      <c r="E108" s="170"/>
      <c r="F108" s="171"/>
    </row>
    <row r="109" spans="1:6">
      <c r="A109" s="40">
        <v>2</v>
      </c>
      <c r="B109" s="170"/>
      <c r="C109" s="170"/>
      <c r="D109" s="170"/>
      <c r="E109" s="170"/>
      <c r="F109" s="171"/>
    </row>
    <row r="110" spans="1:6">
      <c r="A110" s="40">
        <v>3</v>
      </c>
      <c r="B110" s="170"/>
      <c r="C110" s="170"/>
      <c r="D110" s="170"/>
      <c r="E110" s="170"/>
      <c r="F110" s="171"/>
    </row>
    <row r="111" spans="1:6">
      <c r="A111" s="40">
        <v>4</v>
      </c>
      <c r="B111" s="170"/>
      <c r="C111" s="170"/>
      <c r="D111" s="170"/>
      <c r="E111" s="170"/>
      <c r="F111" s="171"/>
    </row>
    <row r="112" spans="1:6">
      <c r="A112" s="40">
        <v>5</v>
      </c>
      <c r="B112" s="170"/>
      <c r="C112" s="170"/>
      <c r="D112" s="170"/>
      <c r="E112" s="170"/>
      <c r="F112" s="171"/>
    </row>
    <row r="113" spans="1:6">
      <c r="A113" s="40">
        <v>6</v>
      </c>
      <c r="B113" s="170"/>
      <c r="C113" s="170"/>
      <c r="D113" s="170"/>
      <c r="E113" s="170"/>
      <c r="F113" s="171"/>
    </row>
    <row r="114" spans="1:6">
      <c r="A114" s="40">
        <v>7</v>
      </c>
      <c r="B114" s="170"/>
      <c r="C114" s="170"/>
      <c r="D114" s="170"/>
      <c r="E114" s="170"/>
      <c r="F114" s="171"/>
    </row>
    <row r="115" spans="1:6">
      <c r="A115" s="40">
        <v>8</v>
      </c>
      <c r="B115" s="170"/>
      <c r="C115" s="170"/>
      <c r="D115" s="170"/>
      <c r="E115" s="170"/>
      <c r="F115" s="171"/>
    </row>
    <row r="116" spans="1:6">
      <c r="A116" s="40">
        <v>9</v>
      </c>
      <c r="B116" s="170"/>
      <c r="C116" s="170"/>
      <c r="D116" s="170"/>
      <c r="E116" s="170"/>
      <c r="F116" s="171"/>
    </row>
    <row r="117" spans="1:6" ht="15" thickBot="1">
      <c r="A117" s="53">
        <v>10</v>
      </c>
      <c r="B117" s="172"/>
      <c r="C117" s="172"/>
      <c r="D117" s="172"/>
      <c r="E117" s="172"/>
      <c r="F117" s="173"/>
    </row>
    <row r="118" spans="1:6" ht="15" thickTop="1"/>
    <row r="119" spans="1:6" ht="18">
      <c r="A119" s="151" t="s">
        <v>460</v>
      </c>
      <c r="B119" s="151"/>
      <c r="C119" s="151"/>
      <c r="D119" s="151"/>
      <c r="E119" s="151"/>
      <c r="F119" s="151"/>
    </row>
    <row r="120" spans="1:6" ht="15" thickBot="1">
      <c r="A120" s="167" t="s">
        <v>4</v>
      </c>
      <c r="B120" s="167"/>
      <c r="C120" s="144">
        <f>'Student Information'!$B$2</f>
        <v>0</v>
      </c>
      <c r="D120" s="144"/>
      <c r="E120" s="144"/>
      <c r="F120" s="144"/>
    </row>
    <row r="121" spans="1:6" ht="43" thickTop="1">
      <c r="A121" s="189" t="s">
        <v>10</v>
      </c>
      <c r="B121" s="190"/>
      <c r="C121" s="191"/>
      <c r="D121" s="97" t="s">
        <v>11</v>
      </c>
      <c r="E121" s="107" t="s">
        <v>12</v>
      </c>
    </row>
    <row r="122" spans="1:6">
      <c r="A122" s="192" t="s">
        <v>462</v>
      </c>
      <c r="B122" s="188"/>
      <c r="C122" s="155"/>
      <c r="D122" s="111"/>
      <c r="E122" s="115"/>
    </row>
    <row r="123" spans="1:6">
      <c r="A123" s="192" t="s">
        <v>367</v>
      </c>
      <c r="B123" s="188"/>
      <c r="C123" s="155"/>
      <c r="D123" s="111"/>
      <c r="E123" s="115"/>
    </row>
    <row r="124" spans="1:6">
      <c r="A124" s="192" t="s">
        <v>194</v>
      </c>
      <c r="B124" s="188"/>
      <c r="C124" s="155"/>
      <c r="D124" s="111"/>
      <c r="E124" s="115"/>
    </row>
    <row r="125" spans="1:6">
      <c r="A125" s="192" t="s">
        <v>174</v>
      </c>
      <c r="B125" s="188"/>
      <c r="C125" s="155"/>
      <c r="D125" s="111"/>
      <c r="E125" s="115"/>
    </row>
    <row r="126" spans="1:6" ht="15.75" customHeight="1" thickBot="1">
      <c r="A126" s="193" t="s">
        <v>186</v>
      </c>
      <c r="B126" s="194"/>
      <c r="C126" s="195"/>
      <c r="D126" s="112"/>
      <c r="E126" s="98"/>
    </row>
    <row r="127" spans="1:6" ht="32.25" customHeight="1" thickTop="1" thickBot="1">
      <c r="A127" s="196" t="s">
        <v>461</v>
      </c>
      <c r="B127" s="197"/>
      <c r="C127" s="198"/>
      <c r="D127" s="99"/>
      <c r="E127" s="100"/>
    </row>
    <row r="128" spans="1:6" ht="15" thickTop="1"/>
  </sheetData>
  <mergeCells count="77">
    <mergeCell ref="A1:F1"/>
    <mergeCell ref="A2:B2"/>
    <mergeCell ref="C2:F2"/>
    <mergeCell ref="A7:A8"/>
    <mergeCell ref="B7:B8"/>
    <mergeCell ref="C7:C8"/>
    <mergeCell ref="D7:E7"/>
    <mergeCell ref="F7:F8"/>
    <mergeCell ref="B69:D69"/>
    <mergeCell ref="A29:C29"/>
    <mergeCell ref="A31:F31"/>
    <mergeCell ref="A32:B32"/>
    <mergeCell ref="C32:F32"/>
    <mergeCell ref="A58:D58"/>
    <mergeCell ref="A60:F60"/>
    <mergeCell ref="A61:B61"/>
    <mergeCell ref="C61:F61"/>
    <mergeCell ref="B66:D66"/>
    <mergeCell ref="B67:D67"/>
    <mergeCell ref="B68:D68"/>
    <mergeCell ref="B81:D81"/>
    <mergeCell ref="B70:D70"/>
    <mergeCell ref="B71:D71"/>
    <mergeCell ref="B72:D72"/>
    <mergeCell ref="B73:D73"/>
    <mergeCell ref="B74:D74"/>
    <mergeCell ref="B75:D75"/>
    <mergeCell ref="B76:D76"/>
    <mergeCell ref="B77:D77"/>
    <mergeCell ref="B78:D78"/>
    <mergeCell ref="B79:D79"/>
    <mergeCell ref="B80:D80"/>
    <mergeCell ref="A103:B103"/>
    <mergeCell ref="C103:F103"/>
    <mergeCell ref="B82:D82"/>
    <mergeCell ref="B83:D83"/>
    <mergeCell ref="B84:D84"/>
    <mergeCell ref="B85:D85"/>
    <mergeCell ref="B86:D86"/>
    <mergeCell ref="B87:D87"/>
    <mergeCell ref="A88:D88"/>
    <mergeCell ref="A90:F90"/>
    <mergeCell ref="A91:B91"/>
    <mergeCell ref="C91:F91"/>
    <mergeCell ref="A102:F102"/>
    <mergeCell ref="B107:D107"/>
    <mergeCell ref="E107:F107"/>
    <mergeCell ref="B108:D108"/>
    <mergeCell ref="E108:F108"/>
    <mergeCell ref="B109:D109"/>
    <mergeCell ref="E109:F109"/>
    <mergeCell ref="B110:D110"/>
    <mergeCell ref="E110:F110"/>
    <mergeCell ref="B111:D111"/>
    <mergeCell ref="E111:F111"/>
    <mergeCell ref="B112:D112"/>
    <mergeCell ref="E112:F112"/>
    <mergeCell ref="A120:B120"/>
    <mergeCell ref="C120:F120"/>
    <mergeCell ref="B113:D113"/>
    <mergeCell ref="E113:F113"/>
    <mergeCell ref="B114:D114"/>
    <mergeCell ref="E114:F114"/>
    <mergeCell ref="B115:D115"/>
    <mergeCell ref="E115:F115"/>
    <mergeCell ref="B116:D116"/>
    <mergeCell ref="E116:F116"/>
    <mergeCell ref="B117:D117"/>
    <mergeCell ref="E117:F117"/>
    <mergeCell ref="A119:F119"/>
    <mergeCell ref="A126:C126"/>
    <mergeCell ref="A127:C127"/>
    <mergeCell ref="A121:C121"/>
    <mergeCell ref="A122:C122"/>
    <mergeCell ref="A123:C123"/>
    <mergeCell ref="A124:C124"/>
    <mergeCell ref="A125:C125"/>
  </mergeCell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4"/>
  <sheetViews>
    <sheetView zoomScale="90" zoomScaleNormal="90" zoomScalePageLayoutView="90" workbookViewId="0">
      <selection activeCell="E17" sqref="E17"/>
    </sheetView>
  </sheetViews>
  <sheetFormatPr baseColWidth="10" defaultColWidth="8.83203125" defaultRowHeight="14" x14ac:dyDescent="0"/>
  <cols>
    <col min="1" max="1" width="13.5" customWidth="1"/>
    <col min="2" max="2" width="32.5" customWidth="1"/>
    <col min="3" max="3" width="35.1640625" customWidth="1"/>
    <col min="4" max="4" width="13.5" customWidth="1"/>
  </cols>
  <sheetData>
    <row r="1" spans="1:4" ht="18">
      <c r="A1" s="151" t="s">
        <v>197</v>
      </c>
      <c r="B1" s="144"/>
      <c r="C1" s="144"/>
      <c r="D1" s="144"/>
    </row>
    <row r="2" spans="1:4">
      <c r="A2" t="s">
        <v>4</v>
      </c>
      <c r="B2" s="144">
        <f>'Student Information'!$B$2</f>
        <v>0</v>
      </c>
      <c r="C2" s="144"/>
      <c r="D2" s="144"/>
    </row>
    <row r="3" spans="1:4">
      <c r="A3" t="s">
        <v>125</v>
      </c>
    </row>
    <row r="4" spans="1:4">
      <c r="A4" t="s">
        <v>198</v>
      </c>
    </row>
    <row r="5" spans="1:4">
      <c r="A5" t="s">
        <v>127</v>
      </c>
    </row>
    <row r="6" spans="1:4" ht="15" thickBot="1">
      <c r="A6" t="s">
        <v>128</v>
      </c>
    </row>
    <row r="7" spans="1:4" ht="62.25" customHeight="1" thickTop="1">
      <c r="A7" s="63" t="s">
        <v>199</v>
      </c>
      <c r="B7" s="33" t="s">
        <v>200</v>
      </c>
      <c r="C7" s="33" t="s">
        <v>7</v>
      </c>
      <c r="D7" s="37" t="s">
        <v>8</v>
      </c>
    </row>
    <row r="8" spans="1:4">
      <c r="A8" s="40"/>
      <c r="B8" s="32"/>
      <c r="C8" s="32"/>
      <c r="D8" s="29"/>
    </row>
    <row r="9" spans="1:4">
      <c r="A9" s="40"/>
      <c r="B9" s="32"/>
      <c r="C9" s="32"/>
      <c r="D9" s="29"/>
    </row>
    <row r="10" spans="1:4">
      <c r="A10" s="40"/>
      <c r="B10" s="32"/>
      <c r="C10" s="32"/>
      <c r="D10" s="29"/>
    </row>
    <row r="11" spans="1:4">
      <c r="A11" s="40"/>
      <c r="B11" s="32"/>
      <c r="C11" s="32"/>
      <c r="D11" s="29"/>
    </row>
    <row r="12" spans="1:4">
      <c r="A12" s="40"/>
      <c r="B12" s="32"/>
      <c r="C12" s="32"/>
      <c r="D12" s="29"/>
    </row>
    <row r="13" spans="1:4">
      <c r="A13" s="40"/>
      <c r="B13" s="32"/>
      <c r="C13" s="32"/>
      <c r="D13" s="29"/>
    </row>
    <row r="14" spans="1:4">
      <c r="A14" s="40"/>
      <c r="B14" s="32"/>
      <c r="C14" s="32"/>
      <c r="D14" s="29"/>
    </row>
    <row r="15" spans="1:4">
      <c r="A15" s="40"/>
      <c r="B15" s="32"/>
      <c r="C15" s="32"/>
      <c r="D15" s="29"/>
    </row>
    <row r="16" spans="1:4">
      <c r="A16" s="40"/>
      <c r="B16" s="32"/>
      <c r="C16" s="32"/>
      <c r="D16" s="29"/>
    </row>
    <row r="17" spans="1:4">
      <c r="A17" s="40"/>
      <c r="B17" s="32"/>
      <c r="C17" s="32"/>
      <c r="D17" s="29"/>
    </row>
    <row r="18" spans="1:4">
      <c r="A18" s="40"/>
      <c r="B18" s="32"/>
      <c r="C18" s="32"/>
      <c r="D18" s="29"/>
    </row>
    <row r="19" spans="1:4">
      <c r="A19" s="40"/>
      <c r="B19" s="32"/>
      <c r="C19" s="32"/>
      <c r="D19" s="29"/>
    </row>
    <row r="20" spans="1:4">
      <c r="A20" s="40"/>
      <c r="B20" s="32"/>
      <c r="C20" s="32"/>
      <c r="D20" s="29"/>
    </row>
    <row r="21" spans="1:4">
      <c r="A21" s="40"/>
      <c r="B21" s="32"/>
      <c r="C21" s="32"/>
      <c r="D21" s="29"/>
    </row>
    <row r="22" spans="1:4">
      <c r="A22" s="40"/>
      <c r="B22" s="32"/>
      <c r="C22" s="32"/>
      <c r="D22" s="29"/>
    </row>
    <row r="23" spans="1:4">
      <c r="A23" s="40"/>
      <c r="B23" s="32"/>
      <c r="C23" s="32"/>
      <c r="D23" s="29"/>
    </row>
    <row r="24" spans="1:4">
      <c r="A24" s="40"/>
      <c r="B24" s="32"/>
      <c r="C24" s="32"/>
      <c r="D24" s="29"/>
    </row>
    <row r="25" spans="1:4">
      <c r="A25" s="40"/>
      <c r="B25" s="32"/>
      <c r="C25" s="32"/>
      <c r="D25" s="29"/>
    </row>
    <row r="26" spans="1:4">
      <c r="A26" s="40"/>
      <c r="B26" s="32"/>
      <c r="C26" s="32"/>
      <c r="D26" s="29"/>
    </row>
    <row r="27" spans="1:4">
      <c r="A27" s="40"/>
      <c r="B27" s="32"/>
      <c r="C27" s="32"/>
      <c r="D27" s="29"/>
    </row>
    <row r="28" spans="1:4" ht="15" thickBot="1">
      <c r="A28" s="55"/>
      <c r="B28" s="56"/>
      <c r="C28" s="56"/>
      <c r="D28" s="57"/>
    </row>
    <row r="29" spans="1:4" ht="16" thickTop="1" thickBot="1">
      <c r="A29" s="181" t="s">
        <v>9</v>
      </c>
      <c r="B29" s="182"/>
      <c r="C29" s="182"/>
      <c r="D29" s="39">
        <f>SUM(D8:D28)</f>
        <v>0</v>
      </c>
    </row>
    <row r="30" spans="1:4" ht="15" thickTop="1"/>
    <row r="31" spans="1:4" ht="18">
      <c r="A31" s="151" t="s">
        <v>201</v>
      </c>
      <c r="B31" s="144"/>
      <c r="C31" s="144"/>
      <c r="D31" s="144"/>
    </row>
    <row r="32" spans="1:4">
      <c r="A32" t="s">
        <v>4</v>
      </c>
      <c r="B32" s="144">
        <f>'Student Information'!$B$2</f>
        <v>0</v>
      </c>
      <c r="C32" s="144"/>
      <c r="D32" s="144"/>
    </row>
    <row r="33" spans="1:5" ht="15" thickBot="1">
      <c r="A33" t="s">
        <v>202</v>
      </c>
    </row>
    <row r="34" spans="1:5" ht="15" thickTop="1">
      <c r="A34" s="63" t="s">
        <v>70</v>
      </c>
      <c r="B34" s="33" t="s">
        <v>71</v>
      </c>
      <c r="C34" s="33" t="s">
        <v>203</v>
      </c>
      <c r="D34" s="33" t="s">
        <v>204</v>
      </c>
      <c r="E34" s="64" t="s">
        <v>205</v>
      </c>
    </row>
    <row r="35" spans="1:5">
      <c r="A35" s="40"/>
      <c r="B35" s="32"/>
      <c r="C35" s="32"/>
      <c r="D35" s="32"/>
      <c r="E35" s="29">
        <f>(D35*B35)</f>
        <v>0</v>
      </c>
    </row>
    <row r="36" spans="1:5">
      <c r="A36" s="40"/>
      <c r="B36" s="32"/>
      <c r="C36" s="32"/>
      <c r="D36" s="32"/>
      <c r="E36" s="29">
        <f t="shared" ref="E36:E55" si="0">(D36*B36)</f>
        <v>0</v>
      </c>
    </row>
    <row r="37" spans="1:5">
      <c r="A37" s="40"/>
      <c r="B37" s="32"/>
      <c r="C37" s="32"/>
      <c r="D37" s="32"/>
      <c r="E37" s="29">
        <f t="shared" si="0"/>
        <v>0</v>
      </c>
    </row>
    <row r="38" spans="1:5">
      <c r="A38" s="40"/>
      <c r="B38" s="32"/>
      <c r="C38" s="32"/>
      <c r="D38" s="32"/>
      <c r="E38" s="29">
        <f t="shared" si="0"/>
        <v>0</v>
      </c>
    </row>
    <row r="39" spans="1:5">
      <c r="A39" s="40"/>
      <c r="B39" s="32"/>
      <c r="C39" s="32"/>
      <c r="D39" s="32"/>
      <c r="E39" s="29">
        <f t="shared" si="0"/>
        <v>0</v>
      </c>
    </row>
    <row r="40" spans="1:5">
      <c r="A40" s="40"/>
      <c r="B40" s="32"/>
      <c r="C40" s="32"/>
      <c r="D40" s="32"/>
      <c r="E40" s="29">
        <f t="shared" si="0"/>
        <v>0</v>
      </c>
    </row>
    <row r="41" spans="1:5">
      <c r="A41" s="40"/>
      <c r="B41" s="32"/>
      <c r="C41" s="32"/>
      <c r="D41" s="32"/>
      <c r="E41" s="29">
        <f t="shared" si="0"/>
        <v>0</v>
      </c>
    </row>
    <row r="42" spans="1:5">
      <c r="A42" s="40"/>
      <c r="B42" s="32"/>
      <c r="C42" s="32"/>
      <c r="D42" s="32"/>
      <c r="E42" s="29">
        <f t="shared" si="0"/>
        <v>0</v>
      </c>
    </row>
    <row r="43" spans="1:5">
      <c r="A43" s="40"/>
      <c r="B43" s="32"/>
      <c r="C43" s="32"/>
      <c r="D43" s="32"/>
      <c r="E43" s="29">
        <f t="shared" si="0"/>
        <v>0</v>
      </c>
    </row>
    <row r="44" spans="1:5">
      <c r="A44" s="40"/>
      <c r="B44" s="32"/>
      <c r="C44" s="32"/>
      <c r="D44" s="32"/>
      <c r="E44" s="29">
        <f t="shared" si="0"/>
        <v>0</v>
      </c>
    </row>
    <row r="45" spans="1:5">
      <c r="A45" s="40"/>
      <c r="B45" s="32"/>
      <c r="C45" s="32"/>
      <c r="D45" s="32"/>
      <c r="E45" s="29">
        <f t="shared" si="0"/>
        <v>0</v>
      </c>
    </row>
    <row r="46" spans="1:5">
      <c r="A46" s="40"/>
      <c r="B46" s="32"/>
      <c r="C46" s="32"/>
      <c r="D46" s="32"/>
      <c r="E46" s="29">
        <f t="shared" si="0"/>
        <v>0</v>
      </c>
    </row>
    <row r="47" spans="1:5">
      <c r="A47" s="40"/>
      <c r="B47" s="32"/>
      <c r="C47" s="32"/>
      <c r="D47" s="32"/>
      <c r="E47" s="29">
        <f t="shared" si="0"/>
        <v>0</v>
      </c>
    </row>
    <row r="48" spans="1:5">
      <c r="A48" s="40"/>
      <c r="B48" s="32"/>
      <c r="C48" s="32"/>
      <c r="D48" s="32"/>
      <c r="E48" s="29">
        <f t="shared" si="0"/>
        <v>0</v>
      </c>
    </row>
    <row r="49" spans="1:5">
      <c r="A49" s="40"/>
      <c r="B49" s="32"/>
      <c r="C49" s="32"/>
      <c r="D49" s="32"/>
      <c r="E49" s="29">
        <f t="shared" si="0"/>
        <v>0</v>
      </c>
    </row>
    <row r="50" spans="1:5">
      <c r="A50" s="40"/>
      <c r="B50" s="32"/>
      <c r="C50" s="32"/>
      <c r="D50" s="32"/>
      <c r="E50" s="29">
        <f t="shared" si="0"/>
        <v>0</v>
      </c>
    </row>
    <row r="51" spans="1:5">
      <c r="A51" s="40"/>
      <c r="B51" s="32"/>
      <c r="C51" s="32"/>
      <c r="D51" s="32"/>
      <c r="E51" s="29">
        <f t="shared" si="0"/>
        <v>0</v>
      </c>
    </row>
    <row r="52" spans="1:5">
      <c r="A52" s="40"/>
      <c r="B52" s="32"/>
      <c r="C52" s="32"/>
      <c r="D52" s="32"/>
      <c r="E52" s="29">
        <f t="shared" si="0"/>
        <v>0</v>
      </c>
    </row>
    <row r="53" spans="1:5">
      <c r="A53" s="40"/>
      <c r="B53" s="32"/>
      <c r="C53" s="32"/>
      <c r="D53" s="32"/>
      <c r="E53" s="29">
        <f t="shared" si="0"/>
        <v>0</v>
      </c>
    </row>
    <row r="54" spans="1:5">
      <c r="A54" s="40"/>
      <c r="B54" s="32"/>
      <c r="C54" s="32"/>
      <c r="D54" s="32"/>
      <c r="E54" s="29">
        <f t="shared" si="0"/>
        <v>0</v>
      </c>
    </row>
    <row r="55" spans="1:5" ht="15" thickBot="1">
      <c r="A55" s="55"/>
      <c r="B55" s="56"/>
      <c r="C55" s="56"/>
      <c r="D55" s="56"/>
      <c r="E55" s="29">
        <f t="shared" si="0"/>
        <v>0</v>
      </c>
    </row>
    <row r="56" spans="1:5" ht="16" thickTop="1" thickBot="1">
      <c r="A56" s="181" t="s">
        <v>9</v>
      </c>
      <c r="B56" s="212"/>
      <c r="C56" s="212"/>
      <c r="D56" s="212"/>
      <c r="E56" s="39">
        <f>SUM(E35:E55)</f>
        <v>0</v>
      </c>
    </row>
    <row r="57" spans="1:5" ht="15" thickTop="1"/>
    <row r="58" spans="1:5" ht="18">
      <c r="A58" s="151" t="s">
        <v>207</v>
      </c>
      <c r="B58" s="144"/>
      <c r="C58" s="144"/>
      <c r="D58" s="144"/>
    </row>
    <row r="59" spans="1:5">
      <c r="A59" t="s">
        <v>4</v>
      </c>
      <c r="B59" s="144">
        <f>'Student Information'!$B$2</f>
        <v>0</v>
      </c>
      <c r="C59" s="144"/>
      <c r="D59" s="144"/>
    </row>
    <row r="60" spans="1:5" ht="15" thickBot="1">
      <c r="A60" t="s">
        <v>206</v>
      </c>
    </row>
    <row r="61" spans="1:5" ht="15" thickTop="1">
      <c r="A61" s="63" t="s">
        <v>70</v>
      </c>
      <c r="B61" s="33" t="s">
        <v>71</v>
      </c>
      <c r="C61" s="33" t="s">
        <v>203</v>
      </c>
      <c r="D61" s="33" t="s">
        <v>204</v>
      </c>
      <c r="E61" s="64" t="s">
        <v>205</v>
      </c>
    </row>
    <row r="62" spans="1:5">
      <c r="A62" s="40"/>
      <c r="B62" s="32"/>
      <c r="C62" s="32"/>
      <c r="D62" s="32"/>
      <c r="E62" s="29">
        <f>(D62*B62)</f>
        <v>0</v>
      </c>
    </row>
    <row r="63" spans="1:5">
      <c r="A63" s="40"/>
      <c r="B63" s="32"/>
      <c r="C63" s="32"/>
      <c r="D63" s="32"/>
      <c r="E63" s="29">
        <f t="shared" ref="E63:E82" si="1">(D63*B63)</f>
        <v>0</v>
      </c>
    </row>
    <row r="64" spans="1:5">
      <c r="A64" s="40"/>
      <c r="B64" s="32"/>
      <c r="C64" s="32"/>
      <c r="D64" s="32"/>
      <c r="E64" s="29">
        <f t="shared" si="1"/>
        <v>0</v>
      </c>
    </row>
    <row r="65" spans="1:5">
      <c r="A65" s="40"/>
      <c r="B65" s="32"/>
      <c r="C65" s="32"/>
      <c r="D65" s="32"/>
      <c r="E65" s="29">
        <f t="shared" si="1"/>
        <v>0</v>
      </c>
    </row>
    <row r="66" spans="1:5">
      <c r="A66" s="40"/>
      <c r="B66" s="32"/>
      <c r="C66" s="32"/>
      <c r="D66" s="32"/>
      <c r="E66" s="29">
        <f t="shared" si="1"/>
        <v>0</v>
      </c>
    </row>
    <row r="67" spans="1:5">
      <c r="A67" s="40"/>
      <c r="B67" s="32"/>
      <c r="C67" s="32"/>
      <c r="D67" s="32"/>
      <c r="E67" s="29">
        <f t="shared" si="1"/>
        <v>0</v>
      </c>
    </row>
    <row r="68" spans="1:5">
      <c r="A68" s="40"/>
      <c r="B68" s="32"/>
      <c r="C68" s="32"/>
      <c r="D68" s="32"/>
      <c r="E68" s="29">
        <f t="shared" si="1"/>
        <v>0</v>
      </c>
    </row>
    <row r="69" spans="1:5">
      <c r="A69" s="40"/>
      <c r="B69" s="32"/>
      <c r="C69" s="32"/>
      <c r="D69" s="32"/>
      <c r="E69" s="29">
        <f t="shared" si="1"/>
        <v>0</v>
      </c>
    </row>
    <row r="70" spans="1:5">
      <c r="A70" s="40"/>
      <c r="B70" s="32"/>
      <c r="C70" s="32"/>
      <c r="D70" s="32"/>
      <c r="E70" s="29">
        <f t="shared" si="1"/>
        <v>0</v>
      </c>
    </row>
    <row r="71" spans="1:5">
      <c r="A71" s="40"/>
      <c r="B71" s="32"/>
      <c r="C71" s="32"/>
      <c r="D71" s="32"/>
      <c r="E71" s="29">
        <f t="shared" si="1"/>
        <v>0</v>
      </c>
    </row>
    <row r="72" spans="1:5">
      <c r="A72" s="40"/>
      <c r="B72" s="32"/>
      <c r="C72" s="32"/>
      <c r="D72" s="32"/>
      <c r="E72" s="29">
        <f t="shared" si="1"/>
        <v>0</v>
      </c>
    </row>
    <row r="73" spans="1:5">
      <c r="A73" s="40"/>
      <c r="B73" s="32"/>
      <c r="C73" s="32"/>
      <c r="D73" s="32"/>
      <c r="E73" s="29">
        <f t="shared" si="1"/>
        <v>0</v>
      </c>
    </row>
    <row r="74" spans="1:5">
      <c r="A74" s="40"/>
      <c r="B74" s="32"/>
      <c r="C74" s="32"/>
      <c r="D74" s="32"/>
      <c r="E74" s="29">
        <f t="shared" si="1"/>
        <v>0</v>
      </c>
    </row>
    <row r="75" spans="1:5">
      <c r="A75" s="40"/>
      <c r="B75" s="32"/>
      <c r="C75" s="32"/>
      <c r="D75" s="32"/>
      <c r="E75" s="29">
        <f t="shared" si="1"/>
        <v>0</v>
      </c>
    </row>
    <row r="76" spans="1:5">
      <c r="A76" s="40"/>
      <c r="B76" s="32"/>
      <c r="C76" s="32"/>
      <c r="D76" s="32"/>
      <c r="E76" s="29">
        <f t="shared" si="1"/>
        <v>0</v>
      </c>
    </row>
    <row r="77" spans="1:5">
      <c r="A77" s="40"/>
      <c r="B77" s="32"/>
      <c r="C77" s="32"/>
      <c r="D77" s="32"/>
      <c r="E77" s="29">
        <f t="shared" si="1"/>
        <v>0</v>
      </c>
    </row>
    <row r="78" spans="1:5">
      <c r="A78" s="40"/>
      <c r="B78" s="32"/>
      <c r="C78" s="32"/>
      <c r="D78" s="32"/>
      <c r="E78" s="29">
        <f t="shared" si="1"/>
        <v>0</v>
      </c>
    </row>
    <row r="79" spans="1:5">
      <c r="A79" s="40"/>
      <c r="B79" s="32"/>
      <c r="C79" s="32"/>
      <c r="D79" s="32"/>
      <c r="E79" s="29">
        <f t="shared" si="1"/>
        <v>0</v>
      </c>
    </row>
    <row r="80" spans="1:5">
      <c r="A80" s="40"/>
      <c r="B80" s="32"/>
      <c r="C80" s="32"/>
      <c r="D80" s="32"/>
      <c r="E80" s="29">
        <f t="shared" si="1"/>
        <v>0</v>
      </c>
    </row>
    <row r="81" spans="1:5">
      <c r="A81" s="40"/>
      <c r="B81" s="32"/>
      <c r="C81" s="32"/>
      <c r="D81" s="32"/>
      <c r="E81" s="29">
        <f t="shared" si="1"/>
        <v>0</v>
      </c>
    </row>
    <row r="82" spans="1:5" ht="15" thickBot="1">
      <c r="A82" s="55"/>
      <c r="B82" s="56"/>
      <c r="C82" s="56"/>
      <c r="D82" s="56"/>
      <c r="E82" s="29">
        <f t="shared" si="1"/>
        <v>0</v>
      </c>
    </row>
    <row r="83" spans="1:5" ht="16" thickTop="1" thickBot="1">
      <c r="A83" s="181" t="s">
        <v>9</v>
      </c>
      <c r="B83" s="212"/>
      <c r="C83" s="212"/>
      <c r="D83" s="212"/>
      <c r="E83" s="39">
        <f>SUM(E62:E82)</f>
        <v>0</v>
      </c>
    </row>
    <row r="84" spans="1:5" ht="15" thickTop="1"/>
    <row r="85" spans="1:5" ht="18">
      <c r="A85" s="151" t="s">
        <v>208</v>
      </c>
      <c r="B85" s="144"/>
      <c r="C85" s="144"/>
      <c r="D85" s="144"/>
    </row>
    <row r="86" spans="1:5">
      <c r="A86" t="s">
        <v>4</v>
      </c>
      <c r="B86" s="144">
        <f>'Student Information'!$B$2</f>
        <v>0</v>
      </c>
      <c r="C86" s="144"/>
      <c r="D86" s="144"/>
    </row>
    <row r="87" spans="1:5">
      <c r="A87" t="s">
        <v>209</v>
      </c>
    </row>
    <row r="88" spans="1:5" ht="15" thickBot="1">
      <c r="A88" t="s">
        <v>210</v>
      </c>
    </row>
    <row r="89" spans="1:5" ht="27.75" customHeight="1" thickTop="1">
      <c r="A89" s="36" t="s">
        <v>199</v>
      </c>
      <c r="B89" s="35" t="s">
        <v>211</v>
      </c>
      <c r="C89" s="37" t="s">
        <v>8</v>
      </c>
    </row>
    <row r="90" spans="1:5">
      <c r="A90" s="40"/>
      <c r="B90" s="32"/>
      <c r="C90" s="29"/>
    </row>
    <row r="91" spans="1:5">
      <c r="A91" s="40"/>
      <c r="B91" s="32"/>
      <c r="C91" s="29"/>
    </row>
    <row r="92" spans="1:5">
      <c r="A92" s="40"/>
      <c r="B92" s="32"/>
      <c r="C92" s="29"/>
    </row>
    <row r="93" spans="1:5">
      <c r="A93" s="40"/>
      <c r="B93" s="32"/>
      <c r="C93" s="29"/>
    </row>
    <row r="94" spans="1:5">
      <c r="A94" s="40"/>
      <c r="B94" s="32"/>
      <c r="C94" s="29"/>
    </row>
    <row r="95" spans="1:5">
      <c r="A95" s="40"/>
      <c r="B95" s="32"/>
      <c r="C95" s="29"/>
    </row>
    <row r="96" spans="1:5">
      <c r="A96" s="40"/>
      <c r="B96" s="32"/>
      <c r="C96" s="29"/>
    </row>
    <row r="97" spans="1:4">
      <c r="A97" s="40"/>
      <c r="B97" s="32"/>
      <c r="C97" s="29"/>
    </row>
    <row r="98" spans="1:4">
      <c r="A98" s="40"/>
      <c r="B98" s="32"/>
      <c r="C98" s="29"/>
    </row>
    <row r="99" spans="1:4">
      <c r="A99" s="40"/>
      <c r="B99" s="32"/>
      <c r="C99" s="29"/>
    </row>
    <row r="100" spans="1:4">
      <c r="A100" s="40"/>
      <c r="B100" s="32"/>
      <c r="C100" s="29"/>
    </row>
    <row r="101" spans="1:4">
      <c r="A101" s="40"/>
      <c r="B101" s="32"/>
      <c r="C101" s="29"/>
    </row>
    <row r="102" spans="1:4">
      <c r="A102" s="40"/>
      <c r="B102" s="32"/>
      <c r="C102" s="29"/>
    </row>
    <row r="103" spans="1:4">
      <c r="A103" s="40"/>
      <c r="B103" s="32"/>
      <c r="C103" s="29"/>
    </row>
    <row r="104" spans="1:4">
      <c r="A104" s="40"/>
      <c r="B104" s="32"/>
      <c r="C104" s="29"/>
    </row>
    <row r="105" spans="1:4">
      <c r="A105" s="40"/>
      <c r="B105" s="32"/>
      <c r="C105" s="29"/>
    </row>
    <row r="106" spans="1:4">
      <c r="A106" s="40"/>
      <c r="B106" s="32"/>
      <c r="C106" s="29"/>
    </row>
    <row r="107" spans="1:4">
      <c r="A107" s="40"/>
      <c r="B107" s="32"/>
      <c r="C107" s="29"/>
    </row>
    <row r="108" spans="1:4" ht="15" thickBot="1">
      <c r="A108" s="55"/>
      <c r="B108" s="56"/>
      <c r="C108" s="57"/>
    </row>
    <row r="109" spans="1:4" ht="16" thickTop="1" thickBot="1">
      <c r="A109" s="181" t="s">
        <v>9</v>
      </c>
      <c r="B109" s="182"/>
      <c r="C109" s="39">
        <f>SUM(C90:C108)</f>
        <v>0</v>
      </c>
    </row>
    <row r="110" spans="1:4" ht="15" thickTop="1"/>
    <row r="111" spans="1:4" ht="18">
      <c r="A111" s="151" t="s">
        <v>208</v>
      </c>
      <c r="B111" s="144"/>
      <c r="C111" s="144"/>
      <c r="D111" s="144"/>
    </row>
    <row r="112" spans="1:4">
      <c r="A112" t="s">
        <v>4</v>
      </c>
      <c r="B112" s="144">
        <f>'Student Information'!$B$2</f>
        <v>0</v>
      </c>
      <c r="C112" s="144"/>
      <c r="D112" s="144"/>
    </row>
    <row r="113" spans="1:1">
      <c r="A113" t="s">
        <v>212</v>
      </c>
    </row>
    <row r="114" spans="1:1">
      <c r="A114" t="s">
        <v>213</v>
      </c>
    </row>
    <row r="115" spans="1:1">
      <c r="A115" t="s">
        <v>214</v>
      </c>
    </row>
    <row r="116" spans="1:1">
      <c r="A116" t="s">
        <v>215</v>
      </c>
    </row>
    <row r="117" spans="1:1">
      <c r="A117" t="s">
        <v>216</v>
      </c>
    </row>
    <row r="118" spans="1:1">
      <c r="A118" t="s">
        <v>217</v>
      </c>
    </row>
    <row r="119" spans="1:1">
      <c r="A119" t="s">
        <v>218</v>
      </c>
    </row>
    <row r="120" spans="1:1">
      <c r="A120" t="s">
        <v>219</v>
      </c>
    </row>
    <row r="175" spans="1:4" ht="18">
      <c r="A175" s="151" t="s">
        <v>220</v>
      </c>
      <c r="B175" s="144"/>
      <c r="C175" s="144"/>
      <c r="D175" s="144"/>
    </row>
    <row r="176" spans="1:4" ht="15" thickBot="1">
      <c r="A176" t="s">
        <v>4</v>
      </c>
      <c r="B176" s="144">
        <f>'Student Information'!$B$2</f>
        <v>0</v>
      </c>
      <c r="C176" s="144"/>
      <c r="D176" s="144"/>
    </row>
    <row r="177" spans="1:3" ht="31.5" customHeight="1" thickTop="1">
      <c r="A177" s="65" t="s">
        <v>10</v>
      </c>
      <c r="B177" s="66" t="s">
        <v>11</v>
      </c>
      <c r="C177" s="60" t="s">
        <v>12</v>
      </c>
    </row>
    <row r="178" spans="1:3" ht="42">
      <c r="A178" s="41" t="s">
        <v>197</v>
      </c>
      <c r="B178" s="32"/>
      <c r="C178" s="29"/>
    </row>
    <row r="179" spans="1:3" ht="42">
      <c r="A179" s="41" t="s">
        <v>221</v>
      </c>
      <c r="B179" s="32"/>
      <c r="C179" s="29"/>
    </row>
    <row r="180" spans="1:3" ht="42">
      <c r="A180" s="41" t="s">
        <v>222</v>
      </c>
      <c r="B180" s="32"/>
      <c r="C180" s="29"/>
    </row>
    <row r="181" spans="1:3" ht="56">
      <c r="A181" s="41" t="s">
        <v>208</v>
      </c>
      <c r="B181" s="32"/>
      <c r="C181" s="29"/>
    </row>
    <row r="182" spans="1:3" ht="29" thickBot="1">
      <c r="A182" s="67" t="s">
        <v>223</v>
      </c>
      <c r="B182" s="56"/>
      <c r="C182" s="57"/>
    </row>
    <row r="183" spans="1:3" ht="44" thickTop="1" thickBot="1">
      <c r="A183" s="68" t="s">
        <v>224</v>
      </c>
      <c r="B183" s="38"/>
      <c r="C183" s="39"/>
    </row>
    <row r="184" spans="1:3" ht="15" thickTop="1"/>
  </sheetData>
  <mergeCells count="16">
    <mergeCell ref="A109:B109"/>
    <mergeCell ref="A111:D111"/>
    <mergeCell ref="B112:D112"/>
    <mergeCell ref="A175:D175"/>
    <mergeCell ref="B176:D176"/>
    <mergeCell ref="B86:D86"/>
    <mergeCell ref="A1:D1"/>
    <mergeCell ref="B2:D2"/>
    <mergeCell ref="A29:C29"/>
    <mergeCell ref="A31:D31"/>
    <mergeCell ref="B32:D32"/>
    <mergeCell ref="A56:D56"/>
    <mergeCell ref="A58:D58"/>
    <mergeCell ref="B59:D59"/>
    <mergeCell ref="A83:D83"/>
    <mergeCell ref="A85:D85"/>
  </mergeCells>
  <pageMargins left="0.7" right="0.7" top="0.75" bottom="0.75" header="0.3" footer="0.3"/>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E78"/>
  <sheetViews>
    <sheetView workbookViewId="0">
      <selection activeCell="E25" sqref="E25"/>
    </sheetView>
  </sheetViews>
  <sheetFormatPr baseColWidth="10" defaultColWidth="8.83203125" defaultRowHeight="14" x14ac:dyDescent="0"/>
  <cols>
    <col min="1" max="1" width="13.5" customWidth="1"/>
    <col min="2" max="2" width="14.1640625" customWidth="1"/>
    <col min="3" max="3" width="21" customWidth="1"/>
    <col min="4" max="4" width="13" customWidth="1"/>
    <col min="5" max="5" width="12.5" customWidth="1"/>
  </cols>
  <sheetData>
    <row r="23" spans="1:4" ht="18">
      <c r="A23" s="151" t="s">
        <v>397</v>
      </c>
      <c r="B23" s="151"/>
      <c r="C23" s="151"/>
      <c r="D23" s="151"/>
    </row>
    <row r="24" spans="1:4">
      <c r="A24" t="s">
        <v>4</v>
      </c>
      <c r="C24">
        <f>'Student Information'!$B$2</f>
        <v>0</v>
      </c>
    </row>
    <row r="25" spans="1:4">
      <c r="A25" t="s">
        <v>125</v>
      </c>
    </row>
    <row r="26" spans="1:4">
      <c r="A26" t="s">
        <v>392</v>
      </c>
    </row>
    <row r="27" spans="1:4">
      <c r="A27" t="s">
        <v>393</v>
      </c>
    </row>
    <row r="28" spans="1:4">
      <c r="A28" t="s">
        <v>394</v>
      </c>
    </row>
    <row r="29" spans="1:4" ht="15" thickBot="1">
      <c r="A29" t="s">
        <v>395</v>
      </c>
    </row>
    <row r="30" spans="1:4" ht="29" thickTop="1">
      <c r="A30" s="90" t="s">
        <v>199</v>
      </c>
      <c r="B30" s="86" t="s">
        <v>6</v>
      </c>
      <c r="C30" s="86" t="s">
        <v>129</v>
      </c>
      <c r="D30" s="87" t="s">
        <v>130</v>
      </c>
    </row>
    <row r="31" spans="1:4">
      <c r="A31" s="40"/>
      <c r="B31" s="84"/>
      <c r="C31" s="84"/>
      <c r="D31" s="29"/>
    </row>
    <row r="32" spans="1:4">
      <c r="A32" s="40"/>
      <c r="B32" s="84"/>
      <c r="C32" s="84"/>
      <c r="D32" s="29"/>
    </row>
    <row r="33" spans="1:4">
      <c r="A33" s="40"/>
      <c r="B33" s="84"/>
      <c r="C33" s="84"/>
      <c r="D33" s="29"/>
    </row>
    <row r="34" spans="1:4">
      <c r="A34" s="40"/>
      <c r="B34" s="84"/>
      <c r="C34" s="84"/>
      <c r="D34" s="29"/>
    </row>
    <row r="35" spans="1:4">
      <c r="A35" s="40"/>
      <c r="B35" s="84"/>
      <c r="C35" s="84"/>
      <c r="D35" s="29"/>
    </row>
    <row r="36" spans="1:4">
      <c r="A36" s="40"/>
      <c r="B36" s="84"/>
      <c r="C36" s="84"/>
      <c r="D36" s="29"/>
    </row>
    <row r="37" spans="1:4">
      <c r="A37" s="40"/>
      <c r="B37" s="84"/>
      <c r="C37" s="84"/>
      <c r="D37" s="29"/>
    </row>
    <row r="38" spans="1:4">
      <c r="A38" s="40"/>
      <c r="B38" s="84"/>
      <c r="C38" s="84"/>
      <c r="D38" s="29"/>
    </row>
    <row r="39" spans="1:4">
      <c r="A39" s="40"/>
      <c r="B39" s="84"/>
      <c r="C39" s="84"/>
      <c r="D39" s="29"/>
    </row>
    <row r="40" spans="1:4">
      <c r="A40" s="40"/>
      <c r="B40" s="84"/>
      <c r="C40" s="84"/>
      <c r="D40" s="29"/>
    </row>
    <row r="41" spans="1:4">
      <c r="A41" s="40"/>
      <c r="B41" s="84"/>
      <c r="C41" s="84"/>
      <c r="D41" s="29"/>
    </row>
    <row r="42" spans="1:4">
      <c r="A42" s="40"/>
      <c r="B42" s="84"/>
      <c r="C42" s="84"/>
      <c r="D42" s="29"/>
    </row>
    <row r="43" spans="1:4">
      <c r="A43" s="40"/>
      <c r="B43" s="84"/>
      <c r="C43" s="84"/>
      <c r="D43" s="29"/>
    </row>
    <row r="44" spans="1:4">
      <c r="A44" s="40"/>
      <c r="B44" s="84"/>
      <c r="C44" s="84"/>
      <c r="D44" s="29"/>
    </row>
    <row r="45" spans="1:4">
      <c r="A45" s="40"/>
      <c r="B45" s="84"/>
      <c r="C45" s="84"/>
      <c r="D45" s="29"/>
    </row>
    <row r="46" spans="1:4">
      <c r="A46" s="40"/>
      <c r="B46" s="84"/>
      <c r="C46" s="84"/>
      <c r="D46" s="29"/>
    </row>
    <row r="47" spans="1:4">
      <c r="A47" s="40"/>
      <c r="B47" s="84"/>
      <c r="C47" s="84"/>
      <c r="D47" s="29"/>
    </row>
    <row r="48" spans="1:4">
      <c r="A48" s="40"/>
      <c r="B48" s="84"/>
      <c r="C48" s="84"/>
      <c r="D48" s="29"/>
    </row>
    <row r="49" spans="1:4">
      <c r="A49" s="40"/>
      <c r="B49" s="84"/>
      <c r="C49" s="84"/>
      <c r="D49" s="29"/>
    </row>
    <row r="50" spans="1:4">
      <c r="A50" s="40"/>
      <c r="B50" s="84"/>
      <c r="C50" s="84"/>
      <c r="D50" s="29"/>
    </row>
    <row r="51" spans="1:4">
      <c r="A51" s="40"/>
      <c r="B51" s="84"/>
      <c r="C51" s="84"/>
      <c r="D51" s="29"/>
    </row>
    <row r="52" spans="1:4">
      <c r="A52" s="40"/>
      <c r="B52" s="84"/>
      <c r="C52" s="84"/>
      <c r="D52" s="29"/>
    </row>
    <row r="53" spans="1:4">
      <c r="A53" s="40"/>
      <c r="B53" s="84"/>
      <c r="C53" s="84"/>
      <c r="D53" s="29"/>
    </row>
    <row r="54" spans="1:4" ht="15" thickBot="1">
      <c r="A54" s="55"/>
      <c r="B54" s="56"/>
      <c r="C54" s="56"/>
      <c r="D54" s="57"/>
    </row>
    <row r="55" spans="1:4" ht="16" thickTop="1" thickBot="1">
      <c r="A55" s="216" t="s">
        <v>9</v>
      </c>
      <c r="B55" s="217"/>
      <c r="C55" s="218"/>
      <c r="D55" s="39"/>
    </row>
    <row r="56" spans="1:4" ht="15" thickTop="1"/>
    <row r="73" spans="1:5" ht="18">
      <c r="A73" s="151" t="s">
        <v>481</v>
      </c>
      <c r="B73" s="151"/>
      <c r="C73" s="151"/>
      <c r="D73" s="151"/>
    </row>
    <row r="74" spans="1:5" ht="15" thickBot="1">
      <c r="A74" t="s">
        <v>4</v>
      </c>
      <c r="C74">
        <f>'Student Information'!$B$2</f>
        <v>0</v>
      </c>
    </row>
    <row r="75" spans="1:5" ht="44.25" customHeight="1" thickTop="1">
      <c r="A75" s="189" t="s">
        <v>10</v>
      </c>
      <c r="B75" s="219"/>
      <c r="C75" s="220"/>
      <c r="D75" s="97" t="s">
        <v>11</v>
      </c>
      <c r="E75" s="87" t="s">
        <v>12</v>
      </c>
    </row>
    <row r="76" spans="1:5">
      <c r="A76" s="192" t="s">
        <v>397</v>
      </c>
      <c r="B76" s="188"/>
      <c r="C76" s="155"/>
      <c r="D76" s="88"/>
      <c r="E76" s="92"/>
    </row>
    <row r="77" spans="1:5">
      <c r="A77" s="192" t="s">
        <v>482</v>
      </c>
      <c r="B77" s="188"/>
      <c r="C77" s="155"/>
      <c r="D77" s="88"/>
      <c r="E77" s="92"/>
    </row>
    <row r="78" spans="1:5">
      <c r="A78" s="213" t="s">
        <v>398</v>
      </c>
      <c r="B78" s="214"/>
      <c r="C78" s="215"/>
      <c r="D78" s="88"/>
      <c r="E78" s="92"/>
    </row>
  </sheetData>
  <mergeCells count="7">
    <mergeCell ref="A78:C78"/>
    <mergeCell ref="A23:D23"/>
    <mergeCell ref="A55:C55"/>
    <mergeCell ref="A73:D73"/>
    <mergeCell ref="A75:C75"/>
    <mergeCell ref="A76:C76"/>
    <mergeCell ref="A77:C77"/>
  </mergeCells>
  <pageMargins left="0.7" right="0.7" top="0.75" bottom="0.75" header="0.3" footer="0.3"/>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D16" sqref="D16"/>
    </sheetView>
  </sheetViews>
  <sheetFormatPr baseColWidth="10" defaultColWidth="8.83203125" defaultRowHeight="14" x14ac:dyDescent="0"/>
  <cols>
    <col min="1" max="1" width="48.5" customWidth="1"/>
    <col min="2" max="2" width="12.5" customWidth="1"/>
    <col min="3" max="3" width="14.1640625" customWidth="1"/>
  </cols>
  <sheetData>
    <row r="1" spans="1:3" ht="18">
      <c r="A1" s="151" t="s">
        <v>399</v>
      </c>
      <c r="B1" s="151"/>
      <c r="C1" s="151"/>
    </row>
    <row r="2" spans="1:3">
      <c r="A2" t="s">
        <v>400</v>
      </c>
      <c r="B2" s="144">
        <f>'Student Information'!$B$2</f>
        <v>0</v>
      </c>
      <c r="C2" s="144"/>
    </row>
    <row r="3" spans="1:3">
      <c r="A3" t="s">
        <v>401</v>
      </c>
      <c r="B3" s="144"/>
      <c r="C3" s="144"/>
    </row>
    <row r="4" spans="1:3" ht="15" thickBot="1">
      <c r="A4" t="s">
        <v>402</v>
      </c>
      <c r="B4" s="144"/>
      <c r="C4" s="144"/>
    </row>
    <row r="5" spans="1:3" ht="47.25" customHeight="1" thickTop="1">
      <c r="A5" s="85" t="s">
        <v>403</v>
      </c>
      <c r="B5" s="86" t="s">
        <v>11</v>
      </c>
      <c r="C5" s="87" t="s">
        <v>404</v>
      </c>
    </row>
    <row r="6" spans="1:3">
      <c r="A6" s="40" t="s">
        <v>405</v>
      </c>
      <c r="B6" s="84"/>
      <c r="C6" s="29"/>
    </row>
    <row r="7" spans="1:3">
      <c r="A7" s="40" t="s">
        <v>406</v>
      </c>
      <c r="B7" s="84"/>
      <c r="C7" s="29"/>
    </row>
    <row r="8" spans="1:3" ht="28">
      <c r="A8" s="91" t="s">
        <v>465</v>
      </c>
      <c r="B8" s="84"/>
      <c r="C8" s="29"/>
    </row>
    <row r="9" spans="1:3" ht="45.75" customHeight="1">
      <c r="A9" s="91" t="s">
        <v>483</v>
      </c>
      <c r="B9" s="84"/>
      <c r="C9" s="29"/>
    </row>
    <row r="10" spans="1:3" ht="28">
      <c r="A10" s="91" t="s">
        <v>407</v>
      </c>
      <c r="B10" s="84"/>
      <c r="C10" s="29"/>
    </row>
    <row r="11" spans="1:3" ht="15" thickBot="1">
      <c r="A11" s="101" t="s">
        <v>408</v>
      </c>
      <c r="B11" s="30"/>
      <c r="C11" s="31"/>
    </row>
    <row r="12" spans="1:3" ht="15" thickTop="1"/>
  </sheetData>
  <mergeCells count="4">
    <mergeCell ref="A1:C1"/>
    <mergeCell ref="B2:C2"/>
    <mergeCell ref="B3:C3"/>
    <mergeCell ref="B4:C4"/>
  </mergeCell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4:D44"/>
  <sheetViews>
    <sheetView workbookViewId="0">
      <selection activeCell="Z86" sqref="Z86"/>
    </sheetView>
  </sheetViews>
  <sheetFormatPr baseColWidth="10" defaultColWidth="8.83203125" defaultRowHeight="14" x14ac:dyDescent="0"/>
  <sheetData>
    <row r="44" spans="1:4">
      <c r="A44" s="144"/>
      <c r="B44" s="144"/>
      <c r="C44" s="144"/>
      <c r="D44" s="144"/>
    </row>
  </sheetData>
  <mergeCells count="1">
    <mergeCell ref="A44:D44"/>
  </mergeCells>
  <pageMargins left="0.7" right="0.7" top="0.75" bottom="0.75" header="0.3" footer="0.3"/>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69" sqref="L69"/>
    </sheetView>
  </sheetViews>
  <sheetFormatPr baseColWidth="10" defaultColWidth="8.83203125" defaultRowHeight="14" x14ac:dyDescent="0"/>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election activeCell="B9" sqref="B9"/>
    </sheetView>
  </sheetViews>
  <sheetFormatPr baseColWidth="10" defaultColWidth="8.83203125" defaultRowHeight="14" x14ac:dyDescent="0"/>
  <cols>
    <col min="1" max="1" width="35" customWidth="1"/>
    <col min="2" max="2" width="41.5" customWidth="1"/>
    <col min="3" max="3" width="29.5" customWidth="1"/>
    <col min="4" max="4" width="25.5" customWidth="1"/>
  </cols>
  <sheetData>
    <row r="1" spans="1:5">
      <c r="A1" s="145" t="s">
        <v>412</v>
      </c>
      <c r="B1" s="145"/>
      <c r="C1" s="145"/>
      <c r="D1" s="145"/>
    </row>
    <row r="2" spans="1:5" ht="15">
      <c r="A2" s="2" t="s">
        <v>4</v>
      </c>
      <c r="B2" s="144">
        <f>'Student Information'!$B$2</f>
        <v>0</v>
      </c>
      <c r="C2" s="144"/>
      <c r="D2" s="144"/>
    </row>
    <row r="3" spans="1:5" ht="17.25" customHeight="1">
      <c r="A3" s="146" t="s">
        <v>468</v>
      </c>
      <c r="B3" s="147"/>
      <c r="C3" s="147"/>
      <c r="D3" s="147"/>
      <c r="E3" s="147"/>
    </row>
    <row r="4" spans="1:5" ht="17.25" customHeight="1">
      <c r="A4" s="147"/>
      <c r="B4" s="147"/>
      <c r="C4" s="147"/>
      <c r="D4" s="147"/>
      <c r="E4" s="147"/>
    </row>
    <row r="5" spans="1:5" ht="31.5" customHeight="1" thickBot="1">
      <c r="A5" s="147"/>
      <c r="B5" s="147"/>
      <c r="C5" s="147"/>
      <c r="D5" s="147"/>
      <c r="E5" s="147"/>
    </row>
    <row r="6" spans="1:5" ht="45.75" customHeight="1" thickTop="1">
      <c r="A6" s="70" t="s">
        <v>5</v>
      </c>
      <c r="B6" s="71" t="s">
        <v>6</v>
      </c>
      <c r="C6" s="72" t="s">
        <v>7</v>
      </c>
      <c r="D6" s="73" t="s">
        <v>8</v>
      </c>
    </row>
    <row r="7" spans="1:5">
      <c r="A7" s="74"/>
      <c r="B7" s="75"/>
      <c r="C7" s="75"/>
      <c r="D7" s="76"/>
    </row>
    <row r="8" spans="1:5">
      <c r="A8" s="74"/>
      <c r="B8" s="75"/>
      <c r="C8" s="75"/>
      <c r="D8" s="76"/>
    </row>
    <row r="9" spans="1:5">
      <c r="A9" s="74"/>
      <c r="B9" s="75"/>
      <c r="C9" s="75"/>
      <c r="D9" s="76"/>
    </row>
    <row r="10" spans="1:5">
      <c r="A10" s="74"/>
      <c r="B10" s="75"/>
      <c r="C10" s="75"/>
      <c r="D10" s="76"/>
    </row>
    <row r="11" spans="1:5">
      <c r="A11" s="74"/>
      <c r="B11" s="75"/>
      <c r="C11" s="75"/>
      <c r="D11" s="76"/>
    </row>
    <row r="12" spans="1:5">
      <c r="A12" s="74"/>
      <c r="B12" s="75"/>
      <c r="C12" s="75"/>
      <c r="D12" s="76"/>
    </row>
    <row r="13" spans="1:5">
      <c r="A13" s="74"/>
      <c r="B13" s="75"/>
      <c r="C13" s="75"/>
      <c r="D13" s="76"/>
    </row>
    <row r="14" spans="1:5">
      <c r="A14" s="74"/>
      <c r="B14" s="75"/>
      <c r="C14" s="75"/>
      <c r="D14" s="76"/>
    </row>
    <row r="15" spans="1:5">
      <c r="A15" s="74"/>
      <c r="B15" s="75"/>
      <c r="C15" s="75"/>
      <c r="D15" s="76"/>
    </row>
    <row r="16" spans="1:5">
      <c r="A16" s="74"/>
      <c r="B16" s="75"/>
      <c r="C16" s="75"/>
      <c r="D16" s="76"/>
    </row>
    <row r="17" spans="1:4">
      <c r="A17" s="74"/>
      <c r="B17" s="75"/>
      <c r="C17" s="75"/>
      <c r="D17" s="76"/>
    </row>
    <row r="18" spans="1:4">
      <c r="A18" s="74"/>
      <c r="B18" s="75"/>
      <c r="C18" s="75"/>
      <c r="D18" s="76"/>
    </row>
    <row r="19" spans="1:4">
      <c r="A19" s="74"/>
      <c r="B19" s="75"/>
      <c r="C19" s="75"/>
      <c r="D19" s="76"/>
    </row>
    <row r="20" spans="1:4">
      <c r="A20" s="74"/>
      <c r="B20" s="75"/>
      <c r="C20" s="75"/>
      <c r="D20" s="76"/>
    </row>
    <row r="21" spans="1:4">
      <c r="A21" s="74"/>
      <c r="B21" s="75"/>
      <c r="C21" s="75"/>
      <c r="D21" s="76"/>
    </row>
    <row r="22" spans="1:4">
      <c r="A22" s="74"/>
      <c r="B22" s="75"/>
      <c r="C22" s="75"/>
      <c r="D22" s="76"/>
    </row>
    <row r="23" spans="1:4">
      <c r="A23" s="74"/>
      <c r="B23" s="75"/>
      <c r="C23" s="75"/>
      <c r="D23" s="76"/>
    </row>
    <row r="24" spans="1:4">
      <c r="A24" s="74"/>
      <c r="B24" s="75"/>
      <c r="C24" s="75"/>
      <c r="D24" s="76"/>
    </row>
    <row r="25" spans="1:4">
      <c r="A25" s="74"/>
      <c r="B25" s="75"/>
      <c r="C25" s="75"/>
      <c r="D25" s="76"/>
    </row>
    <row r="26" spans="1:4">
      <c r="A26" s="74"/>
      <c r="B26" s="75"/>
      <c r="C26" s="75"/>
      <c r="D26" s="76"/>
    </row>
    <row r="27" spans="1:4">
      <c r="A27" s="74"/>
      <c r="B27" s="75"/>
      <c r="C27" s="75"/>
      <c r="D27" s="76"/>
    </row>
    <row r="28" spans="1:4">
      <c r="A28" s="74"/>
      <c r="B28" s="75"/>
      <c r="C28" s="75"/>
      <c r="D28" s="76"/>
    </row>
    <row r="29" spans="1:4">
      <c r="A29" s="74"/>
      <c r="B29" s="75"/>
      <c r="C29" s="75"/>
      <c r="D29" s="76"/>
    </row>
    <row r="30" spans="1:4">
      <c r="A30" s="74"/>
      <c r="B30" s="75"/>
      <c r="C30" s="75"/>
      <c r="D30" s="76"/>
    </row>
    <row r="31" spans="1:4">
      <c r="A31" s="74"/>
      <c r="B31" s="75"/>
      <c r="C31" s="75"/>
      <c r="D31" s="76"/>
    </row>
    <row r="32" spans="1:4">
      <c r="A32" s="74"/>
      <c r="B32" s="75"/>
      <c r="C32" s="75"/>
      <c r="D32" s="76"/>
    </row>
    <row r="33" spans="1:4">
      <c r="A33" s="74"/>
      <c r="B33" s="75"/>
      <c r="C33" s="75"/>
      <c r="D33" s="76"/>
    </row>
    <row r="34" spans="1:4">
      <c r="A34" s="74"/>
      <c r="B34" s="75"/>
      <c r="C34" s="75"/>
      <c r="D34" s="76"/>
    </row>
    <row r="35" spans="1:4">
      <c r="A35" s="74"/>
      <c r="B35" s="75"/>
      <c r="C35" s="75"/>
      <c r="D35" s="76"/>
    </row>
    <row r="36" spans="1:4" ht="15" thickBot="1">
      <c r="A36" s="77"/>
      <c r="B36" s="78"/>
      <c r="C36" s="78"/>
      <c r="D36" s="79"/>
    </row>
    <row r="37" spans="1:4" ht="16" thickTop="1" thickBot="1">
      <c r="A37" s="81"/>
      <c r="B37" s="82"/>
      <c r="C37" s="82" t="s">
        <v>9</v>
      </c>
      <c r="D37" s="80">
        <f>SUM(D7:D36)</f>
        <v>0</v>
      </c>
    </row>
    <row r="38" spans="1:4" ht="15" thickTop="1"/>
    <row r="39" spans="1:4">
      <c r="A39" s="138" t="s">
        <v>418</v>
      </c>
      <c r="B39" s="138"/>
      <c r="C39" s="138"/>
      <c r="D39" s="138"/>
    </row>
    <row r="40" spans="1:4" ht="15" thickBot="1">
      <c r="A40" s="56" t="s">
        <v>4</v>
      </c>
      <c r="B40" s="139">
        <f>'Student Information'!$B$2</f>
        <v>0</v>
      </c>
      <c r="C40" s="140"/>
      <c r="D40" s="141"/>
    </row>
    <row r="41" spans="1:4" ht="15" thickTop="1">
      <c r="A41" s="93" t="s">
        <v>10</v>
      </c>
      <c r="B41" s="102" t="s">
        <v>65</v>
      </c>
      <c r="C41" s="102" t="s">
        <v>11</v>
      </c>
      <c r="D41" s="103" t="s">
        <v>12</v>
      </c>
    </row>
    <row r="42" spans="1:4">
      <c r="A42" s="95" t="s">
        <v>435</v>
      </c>
      <c r="B42" s="84"/>
      <c r="C42" s="84"/>
      <c r="D42" s="29"/>
    </row>
    <row r="43" spans="1:4">
      <c r="A43" s="95" t="s">
        <v>415</v>
      </c>
      <c r="B43" s="84"/>
      <c r="C43" s="84"/>
      <c r="D43" s="29"/>
    </row>
    <row r="44" spans="1:4">
      <c r="A44" s="95" t="s">
        <v>419</v>
      </c>
      <c r="B44" s="84"/>
      <c r="C44" s="84"/>
      <c r="D44" s="29"/>
    </row>
    <row r="45" spans="1:4">
      <c r="A45" s="95" t="s">
        <v>436</v>
      </c>
      <c r="B45" s="84"/>
      <c r="C45" s="84"/>
      <c r="D45" s="29"/>
    </row>
    <row r="46" spans="1:4">
      <c r="A46" s="95" t="s">
        <v>417</v>
      </c>
      <c r="B46" s="84"/>
      <c r="C46" s="84"/>
      <c r="D46" s="29"/>
    </row>
    <row r="47" spans="1:4">
      <c r="A47" s="95"/>
      <c r="B47" s="84"/>
      <c r="C47" s="84"/>
      <c r="D47" s="29"/>
    </row>
    <row r="48" spans="1:4">
      <c r="A48" s="95"/>
      <c r="B48" s="84"/>
      <c r="C48" s="84"/>
      <c r="D48" s="29"/>
    </row>
    <row r="49" spans="1:4">
      <c r="A49" s="95"/>
      <c r="B49" s="84"/>
      <c r="C49" s="84"/>
      <c r="D49" s="29"/>
    </row>
    <row r="50" spans="1:4">
      <c r="A50" s="95"/>
      <c r="B50" s="84"/>
      <c r="C50" s="84"/>
      <c r="D50" s="29"/>
    </row>
    <row r="51" spans="1:4">
      <c r="A51" s="95"/>
      <c r="B51" s="84"/>
      <c r="C51" s="84"/>
      <c r="D51" s="29"/>
    </row>
    <row r="52" spans="1:4">
      <c r="A52" s="95"/>
      <c r="B52" s="84"/>
      <c r="C52" s="84"/>
      <c r="D52" s="29"/>
    </row>
    <row r="53" spans="1:4">
      <c r="A53" s="95"/>
      <c r="B53" s="84"/>
      <c r="C53" s="84"/>
      <c r="D53" s="29"/>
    </row>
    <row r="54" spans="1:4">
      <c r="A54" s="95"/>
      <c r="B54" s="84"/>
      <c r="C54" s="84"/>
      <c r="D54" s="29"/>
    </row>
    <row r="55" spans="1:4">
      <c r="A55" s="95"/>
      <c r="B55" s="84"/>
      <c r="C55" s="84"/>
      <c r="D55" s="29"/>
    </row>
    <row r="56" spans="1:4">
      <c r="A56" s="95"/>
      <c r="B56" s="84"/>
      <c r="C56" s="84"/>
      <c r="D56" s="29"/>
    </row>
    <row r="57" spans="1:4">
      <c r="A57" s="95"/>
      <c r="B57" s="84"/>
      <c r="C57" s="84"/>
      <c r="D57" s="29"/>
    </row>
    <row r="58" spans="1:4">
      <c r="A58" s="95"/>
      <c r="B58" s="84"/>
      <c r="C58" s="84"/>
      <c r="D58" s="29"/>
    </row>
    <row r="59" spans="1:4">
      <c r="A59" s="95"/>
      <c r="B59" s="84"/>
      <c r="C59" s="84"/>
      <c r="D59" s="29"/>
    </row>
    <row r="60" spans="1:4">
      <c r="A60" s="95"/>
      <c r="B60" s="84"/>
      <c r="C60" s="84"/>
      <c r="D60" s="29"/>
    </row>
    <row r="61" spans="1:4">
      <c r="A61" s="95"/>
      <c r="B61" s="84"/>
      <c r="C61" s="84"/>
      <c r="D61" s="29"/>
    </row>
    <row r="62" spans="1:4">
      <c r="A62" s="95"/>
      <c r="B62" s="84"/>
      <c r="C62" s="84"/>
      <c r="D62" s="29"/>
    </row>
    <row r="63" spans="1:4" ht="15" thickBot="1">
      <c r="A63" s="142" t="s">
        <v>413</v>
      </c>
      <c r="B63" s="143"/>
      <c r="C63" s="30"/>
      <c r="D63" s="31"/>
    </row>
    <row r="64" spans="1:4" ht="15" thickTop="1"/>
    <row r="65" spans="1:4">
      <c r="A65" s="138" t="s">
        <v>414</v>
      </c>
      <c r="B65" s="138"/>
      <c r="C65" s="138"/>
      <c r="D65" s="138"/>
    </row>
    <row r="66" spans="1:4" ht="15" thickBot="1">
      <c r="A66" s="56" t="s">
        <v>4</v>
      </c>
      <c r="B66" s="139">
        <f>'Student Information'!$B$2</f>
        <v>0</v>
      </c>
      <c r="C66" s="140"/>
      <c r="D66" s="141"/>
    </row>
    <row r="67" spans="1:4" ht="15" thickTop="1">
      <c r="A67" s="116" t="s">
        <v>441</v>
      </c>
      <c r="B67" s="102" t="s">
        <v>65</v>
      </c>
      <c r="C67" s="102" t="s">
        <v>11</v>
      </c>
      <c r="D67" s="103" t="s">
        <v>12</v>
      </c>
    </row>
    <row r="68" spans="1:4">
      <c r="A68" s="113" t="s">
        <v>416</v>
      </c>
      <c r="B68" s="84"/>
      <c r="C68" s="84"/>
      <c r="D68" s="29"/>
    </row>
    <row r="69" spans="1:4">
      <c r="A69" s="113" t="s">
        <v>420</v>
      </c>
      <c r="B69" s="84"/>
      <c r="C69" s="84"/>
      <c r="D69" s="29"/>
    </row>
    <row r="70" spans="1:4">
      <c r="A70" s="113" t="s">
        <v>421</v>
      </c>
      <c r="B70" s="84"/>
      <c r="C70" s="84"/>
      <c r="D70" s="29"/>
    </row>
    <row r="71" spans="1:4">
      <c r="A71" s="113" t="s">
        <v>422</v>
      </c>
      <c r="B71" s="84"/>
      <c r="C71" s="84"/>
      <c r="D71" s="29"/>
    </row>
    <row r="72" spans="1:4">
      <c r="A72" s="113" t="s">
        <v>423</v>
      </c>
      <c r="B72" s="84"/>
      <c r="C72" s="84"/>
      <c r="D72" s="29"/>
    </row>
    <row r="73" spans="1:4">
      <c r="A73" s="113" t="s">
        <v>424</v>
      </c>
      <c r="B73" s="84"/>
      <c r="C73" s="84"/>
      <c r="D73" s="29"/>
    </row>
    <row r="74" spans="1:4">
      <c r="A74" s="113" t="s">
        <v>425</v>
      </c>
      <c r="B74" s="84"/>
      <c r="C74" s="84"/>
      <c r="D74" s="29"/>
    </row>
    <row r="75" spans="1:4">
      <c r="A75" s="113" t="s">
        <v>426</v>
      </c>
      <c r="B75" s="84"/>
      <c r="C75" s="84"/>
      <c r="D75" s="29"/>
    </row>
    <row r="76" spans="1:4">
      <c r="A76" s="113" t="s">
        <v>427</v>
      </c>
      <c r="B76" s="84"/>
      <c r="C76" s="84"/>
      <c r="D76" s="29"/>
    </row>
    <row r="77" spans="1:4">
      <c r="A77" s="113" t="s">
        <v>428</v>
      </c>
      <c r="B77" s="84"/>
      <c r="C77" s="84"/>
      <c r="D77" s="29"/>
    </row>
    <row r="78" spans="1:4">
      <c r="A78" s="113" t="s">
        <v>429</v>
      </c>
      <c r="B78" s="84"/>
      <c r="C78" s="84"/>
      <c r="D78" s="29"/>
    </row>
    <row r="79" spans="1:4">
      <c r="A79" s="113" t="s">
        <v>430</v>
      </c>
      <c r="B79" s="84"/>
      <c r="C79" s="84"/>
      <c r="D79" s="29"/>
    </row>
    <row r="80" spans="1:4">
      <c r="A80" s="113" t="s">
        <v>431</v>
      </c>
      <c r="B80" s="84"/>
      <c r="C80" s="84"/>
      <c r="D80" s="29"/>
    </row>
    <row r="81" spans="1:4">
      <c r="A81" s="113" t="s">
        <v>433</v>
      </c>
      <c r="B81" s="84"/>
      <c r="C81" s="84"/>
      <c r="D81" s="29"/>
    </row>
    <row r="82" spans="1:4">
      <c r="A82" s="113" t="s">
        <v>432</v>
      </c>
      <c r="B82" s="84"/>
      <c r="C82" s="84"/>
      <c r="D82" s="29"/>
    </row>
    <row r="83" spans="1:4">
      <c r="A83" s="113" t="s">
        <v>434</v>
      </c>
      <c r="B83" s="84"/>
      <c r="C83" s="84"/>
      <c r="D83" s="29"/>
    </row>
    <row r="84" spans="1:4">
      <c r="A84" s="113" t="s">
        <v>437</v>
      </c>
      <c r="B84" s="84"/>
      <c r="C84" s="84"/>
      <c r="D84" s="29"/>
    </row>
    <row r="85" spans="1:4">
      <c r="A85" s="113" t="s">
        <v>438</v>
      </c>
      <c r="B85" s="84"/>
      <c r="C85" s="84"/>
      <c r="D85" s="29"/>
    </row>
    <row r="86" spans="1:4">
      <c r="A86" s="113" t="s">
        <v>439</v>
      </c>
      <c r="B86" s="84"/>
      <c r="C86" s="84"/>
      <c r="D86" s="29"/>
    </row>
    <row r="87" spans="1:4">
      <c r="A87" s="113" t="s">
        <v>440</v>
      </c>
      <c r="B87" s="84"/>
      <c r="C87" s="84"/>
      <c r="D87" s="29"/>
    </row>
    <row r="88" spans="1:4">
      <c r="A88" s="113"/>
      <c r="B88" s="84"/>
      <c r="C88" s="84"/>
      <c r="D88" s="29"/>
    </row>
    <row r="89" spans="1:4">
      <c r="A89" s="113"/>
      <c r="B89" s="84"/>
      <c r="C89" s="84"/>
      <c r="D89" s="29"/>
    </row>
    <row r="90" spans="1:4">
      <c r="A90" s="113"/>
      <c r="B90" s="84"/>
      <c r="C90" s="84"/>
      <c r="D90" s="29"/>
    </row>
    <row r="91" spans="1:4">
      <c r="A91" s="113"/>
      <c r="B91" s="84"/>
      <c r="C91" s="84"/>
      <c r="D91" s="29"/>
    </row>
    <row r="92" spans="1:4">
      <c r="A92" s="113"/>
      <c r="B92" s="84"/>
      <c r="C92" s="84"/>
      <c r="D92" s="29"/>
    </row>
    <row r="93" spans="1:4">
      <c r="A93" s="113"/>
      <c r="B93" s="84"/>
      <c r="C93" s="84"/>
      <c r="D93" s="29"/>
    </row>
    <row r="94" spans="1:4" ht="15" thickBot="1">
      <c r="A94" s="142" t="s">
        <v>413</v>
      </c>
      <c r="B94" s="143"/>
      <c r="C94" s="30"/>
      <c r="D94" s="31"/>
    </row>
    <row r="95" spans="1:4" ht="15" thickTop="1"/>
  </sheetData>
  <mergeCells count="9">
    <mergeCell ref="A65:D65"/>
    <mergeCell ref="B66:D66"/>
    <mergeCell ref="A94:B94"/>
    <mergeCell ref="B2:D2"/>
    <mergeCell ref="A1:D1"/>
    <mergeCell ref="A3:E5"/>
    <mergeCell ref="A39:D39"/>
    <mergeCell ref="A63:B63"/>
    <mergeCell ref="B40:D40"/>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workbookViewId="0">
      <selection activeCell="C58" sqref="C58"/>
    </sheetView>
  </sheetViews>
  <sheetFormatPr baseColWidth="10" defaultColWidth="8.83203125" defaultRowHeight="14" x14ac:dyDescent="0"/>
  <cols>
    <col min="1" max="1" width="24.5" customWidth="1"/>
    <col min="2" max="2" width="22.5" customWidth="1"/>
    <col min="3" max="3" width="35.5" customWidth="1"/>
    <col min="4" max="4" width="39.83203125" customWidth="1"/>
  </cols>
  <sheetData>
    <row r="1" spans="1:6" ht="18">
      <c r="A1" s="148" t="s">
        <v>36</v>
      </c>
      <c r="B1" s="149"/>
      <c r="C1" s="149"/>
    </row>
    <row r="2" spans="1:6" ht="15">
      <c r="A2" s="150" t="s">
        <v>37</v>
      </c>
      <c r="B2" s="149"/>
      <c r="C2" s="149"/>
    </row>
    <row r="3" spans="1:6">
      <c r="A3" s="8" t="s">
        <v>4</v>
      </c>
      <c r="B3" s="144">
        <f>'Student Information'!$B$2</f>
        <v>0</v>
      </c>
      <c r="C3" s="144"/>
      <c r="D3" s="144"/>
    </row>
    <row r="4" spans="1:6">
      <c r="A4" s="135" t="s">
        <v>33</v>
      </c>
      <c r="B4" s="136"/>
      <c r="C4" s="136"/>
      <c r="D4" s="1"/>
    </row>
    <row r="5" spans="1:6">
      <c r="A5" s="135" t="s">
        <v>34</v>
      </c>
      <c r="B5" s="136"/>
      <c r="C5" s="136"/>
      <c r="D5" s="1"/>
    </row>
    <row r="6" spans="1:6" ht="15" thickBot="1">
      <c r="A6" s="135" t="s">
        <v>35</v>
      </c>
      <c r="B6" s="136"/>
      <c r="C6" s="136"/>
      <c r="D6" s="1"/>
      <c r="E6" s="1"/>
      <c r="F6" s="1"/>
    </row>
    <row r="7" spans="1:6" ht="42" customHeight="1" thickTop="1">
      <c r="A7" s="63" t="s">
        <v>30</v>
      </c>
      <c r="B7" s="33" t="s">
        <v>31</v>
      </c>
      <c r="C7" s="54" t="s">
        <v>32</v>
      </c>
    </row>
    <row r="8" spans="1:6">
      <c r="A8" s="40"/>
      <c r="B8" s="32"/>
      <c r="C8" s="29"/>
    </row>
    <row r="9" spans="1:6">
      <c r="A9" s="40"/>
      <c r="B9" s="32"/>
      <c r="C9" s="29"/>
    </row>
    <row r="10" spans="1:6">
      <c r="A10" s="40"/>
      <c r="B10" s="32"/>
      <c r="C10" s="29"/>
    </row>
    <row r="11" spans="1:6">
      <c r="A11" s="40"/>
      <c r="B11" s="32"/>
      <c r="C11" s="29"/>
    </row>
    <row r="12" spans="1:6">
      <c r="A12" s="40"/>
      <c r="B12" s="32"/>
      <c r="C12" s="29"/>
    </row>
    <row r="13" spans="1:6">
      <c r="A13" s="40"/>
      <c r="B13" s="32"/>
      <c r="C13" s="29"/>
    </row>
    <row r="14" spans="1:6">
      <c r="A14" s="40"/>
      <c r="B14" s="32"/>
      <c r="C14" s="29"/>
    </row>
    <row r="15" spans="1:6">
      <c r="A15" s="40"/>
      <c r="B15" s="32"/>
      <c r="C15" s="29"/>
    </row>
    <row r="16" spans="1:6">
      <c r="A16" s="40"/>
      <c r="B16" s="32"/>
      <c r="C16" s="29"/>
    </row>
    <row r="17" spans="1:5">
      <c r="A17" s="40"/>
      <c r="B17" s="32"/>
      <c r="C17" s="29"/>
    </row>
    <row r="18" spans="1:5">
      <c r="A18" s="40"/>
      <c r="B18" s="32"/>
      <c r="C18" s="29"/>
    </row>
    <row r="19" spans="1:5">
      <c r="A19" s="40"/>
      <c r="B19" s="32"/>
      <c r="C19" s="29"/>
    </row>
    <row r="20" spans="1:5">
      <c r="A20" s="40"/>
      <c r="B20" s="32"/>
      <c r="C20" s="29"/>
    </row>
    <row r="21" spans="1:5">
      <c r="A21" s="40"/>
      <c r="B21" s="32"/>
      <c r="C21" s="29"/>
    </row>
    <row r="22" spans="1:5">
      <c r="A22" s="40"/>
      <c r="B22" s="32"/>
      <c r="C22" s="29"/>
    </row>
    <row r="23" spans="1:5">
      <c r="A23" s="40"/>
      <c r="B23" s="32"/>
      <c r="C23" s="29"/>
    </row>
    <row r="24" spans="1:5">
      <c r="A24" s="40"/>
      <c r="B24" s="32"/>
      <c r="C24" s="29"/>
    </row>
    <row r="25" spans="1:5">
      <c r="A25" s="40"/>
      <c r="B25" s="32"/>
      <c r="C25" s="29"/>
    </row>
    <row r="26" spans="1:5" ht="15" thickBot="1">
      <c r="A26" s="53"/>
      <c r="B26" s="30"/>
      <c r="C26" s="31"/>
    </row>
    <row r="27" spans="1:5" ht="15" thickTop="1"/>
    <row r="28" spans="1:5" ht="18">
      <c r="A28" s="148" t="s">
        <v>36</v>
      </c>
      <c r="B28" s="149"/>
      <c r="C28" s="149"/>
      <c r="D28" s="149"/>
      <c r="E28" s="149"/>
    </row>
    <row r="29" spans="1:5" ht="15">
      <c r="A29" s="150" t="s">
        <v>38</v>
      </c>
      <c r="B29" s="149"/>
      <c r="C29" s="149"/>
      <c r="D29" s="149"/>
      <c r="E29" s="149"/>
    </row>
    <row r="30" spans="1:5">
      <c r="A30" s="8" t="s">
        <v>4</v>
      </c>
      <c r="B30" s="144">
        <f>'Student Information'!$B$2</f>
        <v>0</v>
      </c>
      <c r="C30" s="144"/>
      <c r="D30" s="144"/>
      <c r="E30" s="9"/>
    </row>
    <row r="31" spans="1:5">
      <c r="A31" s="134" t="s">
        <v>484</v>
      </c>
      <c r="B31" s="134"/>
      <c r="C31" s="134"/>
      <c r="D31" s="9"/>
      <c r="E31" s="9"/>
    </row>
    <row r="32" spans="1:5">
      <c r="A32" s="134" t="s">
        <v>442</v>
      </c>
      <c r="B32" s="134"/>
      <c r="C32" s="134"/>
      <c r="D32" s="9"/>
      <c r="E32" s="9"/>
    </row>
    <row r="33" spans="1:4" ht="15" thickBot="1">
      <c r="A33" s="134" t="s">
        <v>39</v>
      </c>
      <c r="B33" s="134"/>
      <c r="C33" s="134"/>
      <c r="D33" s="9"/>
    </row>
    <row r="34" spans="1:4" ht="15" thickTop="1">
      <c r="A34" s="36" t="s">
        <v>40</v>
      </c>
      <c r="B34" s="33" t="s">
        <v>31</v>
      </c>
      <c r="C34" s="54" t="s">
        <v>32</v>
      </c>
    </row>
    <row r="35" spans="1:4">
      <c r="A35" s="40"/>
      <c r="B35" s="32"/>
      <c r="C35" s="29"/>
    </row>
    <row r="36" spans="1:4">
      <c r="A36" s="40"/>
      <c r="B36" s="32"/>
      <c r="C36" s="29"/>
    </row>
    <row r="37" spans="1:4">
      <c r="A37" s="40"/>
      <c r="B37" s="32"/>
      <c r="C37" s="29"/>
    </row>
    <row r="38" spans="1:4">
      <c r="A38" s="40"/>
      <c r="B38" s="32"/>
      <c r="C38" s="29"/>
    </row>
    <row r="39" spans="1:4">
      <c r="A39" s="40"/>
      <c r="B39" s="32"/>
      <c r="C39" s="29"/>
    </row>
    <row r="40" spans="1:4">
      <c r="A40" s="40"/>
      <c r="B40" s="32"/>
      <c r="C40" s="29"/>
    </row>
    <row r="41" spans="1:4">
      <c r="A41" s="40"/>
      <c r="B41" s="32"/>
      <c r="C41" s="29"/>
    </row>
    <row r="42" spans="1:4">
      <c r="A42" s="40"/>
      <c r="B42" s="32"/>
      <c r="C42" s="29"/>
    </row>
    <row r="43" spans="1:4">
      <c r="A43" s="40"/>
      <c r="B43" s="32"/>
      <c r="C43" s="29"/>
    </row>
    <row r="44" spans="1:4">
      <c r="A44" s="40"/>
      <c r="B44" s="32"/>
      <c r="C44" s="29"/>
    </row>
    <row r="45" spans="1:4">
      <c r="A45" s="40"/>
      <c r="B45" s="32"/>
      <c r="C45" s="29"/>
    </row>
    <row r="46" spans="1:4">
      <c r="A46" s="40"/>
      <c r="B46" s="32"/>
      <c r="C46" s="29"/>
    </row>
    <row r="47" spans="1:4">
      <c r="A47" s="40"/>
      <c r="B47" s="32"/>
      <c r="C47" s="29"/>
    </row>
    <row r="48" spans="1:4">
      <c r="A48" s="40"/>
      <c r="B48" s="32"/>
      <c r="C48" s="29"/>
    </row>
    <row r="49" spans="1:4">
      <c r="A49" s="40"/>
      <c r="B49" s="32"/>
      <c r="C49" s="29"/>
    </row>
    <row r="50" spans="1:4">
      <c r="A50" s="40"/>
      <c r="B50" s="32"/>
      <c r="C50" s="29"/>
    </row>
    <row r="51" spans="1:4">
      <c r="A51" s="40"/>
      <c r="B51" s="32"/>
      <c r="C51" s="29"/>
    </row>
    <row r="52" spans="1:4">
      <c r="A52" s="40"/>
      <c r="B52" s="32"/>
      <c r="C52" s="29"/>
    </row>
    <row r="53" spans="1:4" ht="15" thickBot="1">
      <c r="A53" s="53"/>
      <c r="B53" s="30"/>
      <c r="C53" s="31"/>
    </row>
    <row r="54" spans="1:4" ht="15" thickTop="1"/>
    <row r="55" spans="1:4" ht="18">
      <c r="A55" s="151" t="s">
        <v>36</v>
      </c>
      <c r="B55" s="152"/>
      <c r="C55" s="152"/>
      <c r="D55" s="152"/>
    </row>
    <row r="56" spans="1:4" ht="15">
      <c r="A56" s="153" t="s">
        <v>486</v>
      </c>
      <c r="B56" s="152"/>
      <c r="C56" s="152"/>
      <c r="D56" s="152"/>
    </row>
    <row r="57" spans="1:4">
      <c r="A57" s="8" t="s">
        <v>4</v>
      </c>
      <c r="B57" s="144">
        <f>'Student Information'!$B$2</f>
        <v>0</v>
      </c>
      <c r="C57" s="144"/>
      <c r="D57" s="144"/>
    </row>
    <row r="58" spans="1:4">
      <c r="A58" s="9" t="s">
        <v>485</v>
      </c>
      <c r="B58" s="9"/>
    </row>
    <row r="59" spans="1:4" ht="14.25" customHeight="1">
      <c r="A59" s="9" t="s">
        <v>41</v>
      </c>
      <c r="B59" s="9"/>
    </row>
    <row r="60" spans="1:4" ht="15" thickBot="1">
      <c r="A60" s="9" t="s">
        <v>35</v>
      </c>
      <c r="B60" s="9"/>
    </row>
    <row r="61" spans="1:4" ht="29" thickTop="1">
      <c r="A61" s="36" t="s">
        <v>42</v>
      </c>
      <c r="B61" s="33" t="s">
        <v>43</v>
      </c>
      <c r="C61" s="33" t="s">
        <v>31</v>
      </c>
      <c r="D61" s="54" t="s">
        <v>44</v>
      </c>
    </row>
    <row r="62" spans="1:4">
      <c r="A62" s="40"/>
      <c r="B62" s="32"/>
      <c r="C62" s="32"/>
      <c r="D62" s="29"/>
    </row>
    <row r="63" spans="1:4">
      <c r="A63" s="40"/>
      <c r="B63" s="32"/>
      <c r="C63" s="32"/>
      <c r="D63" s="29"/>
    </row>
    <row r="64" spans="1:4">
      <c r="A64" s="40"/>
      <c r="B64" s="32"/>
      <c r="C64" s="32"/>
      <c r="D64" s="29"/>
    </row>
    <row r="65" spans="1:4">
      <c r="A65" s="40"/>
      <c r="B65" s="32"/>
      <c r="C65" s="32"/>
      <c r="D65" s="29"/>
    </row>
    <row r="66" spans="1:4">
      <c r="A66" s="40"/>
      <c r="B66" s="32"/>
      <c r="C66" s="32"/>
      <c r="D66" s="29"/>
    </row>
    <row r="67" spans="1:4">
      <c r="A67" s="40"/>
      <c r="B67" s="32"/>
      <c r="C67" s="32"/>
      <c r="D67" s="29"/>
    </row>
    <row r="68" spans="1:4">
      <c r="A68" s="40"/>
      <c r="B68" s="32"/>
      <c r="C68" s="32"/>
      <c r="D68" s="29"/>
    </row>
    <row r="69" spans="1:4">
      <c r="A69" s="40"/>
      <c r="B69" s="32"/>
      <c r="C69" s="32"/>
      <c r="D69" s="29"/>
    </row>
    <row r="70" spans="1:4">
      <c r="A70" s="40"/>
      <c r="B70" s="32"/>
      <c r="C70" s="32"/>
      <c r="D70" s="29"/>
    </row>
    <row r="71" spans="1:4">
      <c r="A71" s="40"/>
      <c r="B71" s="32"/>
      <c r="C71" s="32"/>
      <c r="D71" s="29"/>
    </row>
    <row r="72" spans="1:4">
      <c r="A72" s="40"/>
      <c r="B72" s="32"/>
      <c r="C72" s="32"/>
      <c r="D72" s="29"/>
    </row>
    <row r="73" spans="1:4">
      <c r="A73" s="40"/>
      <c r="B73" s="32"/>
      <c r="C73" s="32"/>
      <c r="D73" s="29"/>
    </row>
    <row r="74" spans="1:4">
      <c r="A74" s="40"/>
      <c r="B74" s="32"/>
      <c r="C74" s="32"/>
      <c r="D74" s="29"/>
    </row>
    <row r="75" spans="1:4">
      <c r="A75" s="40"/>
      <c r="B75" s="32"/>
      <c r="C75" s="32"/>
      <c r="D75" s="29"/>
    </row>
    <row r="76" spans="1:4">
      <c r="A76" s="40"/>
      <c r="B76" s="32"/>
      <c r="C76" s="32"/>
      <c r="D76" s="29"/>
    </row>
    <row r="77" spans="1:4">
      <c r="A77" s="40"/>
      <c r="B77" s="32"/>
      <c r="C77" s="32"/>
      <c r="D77" s="29"/>
    </row>
    <row r="78" spans="1:4">
      <c r="A78" s="40"/>
      <c r="B78" s="32"/>
      <c r="C78" s="32"/>
      <c r="D78" s="29"/>
    </row>
    <row r="79" spans="1:4">
      <c r="A79" s="40"/>
      <c r="B79" s="32"/>
      <c r="C79" s="32"/>
      <c r="D79" s="29"/>
    </row>
    <row r="80" spans="1:4" ht="15" thickBot="1">
      <c r="A80" s="53"/>
      <c r="B80" s="30"/>
      <c r="C80" s="30"/>
      <c r="D80" s="31"/>
    </row>
    <row r="81" spans="1:4" ht="15" thickTop="1"/>
    <row r="82" spans="1:4" ht="18">
      <c r="A82" s="151" t="s">
        <v>45</v>
      </c>
      <c r="B82" s="152"/>
      <c r="C82" s="152"/>
      <c r="D82" s="152"/>
    </row>
    <row r="83" spans="1:4" ht="15">
      <c r="A83" s="153" t="s">
        <v>46</v>
      </c>
      <c r="B83" s="152"/>
      <c r="C83" s="152"/>
      <c r="D83" s="152"/>
    </row>
    <row r="84" spans="1:4">
      <c r="A84" s="8" t="s">
        <v>4</v>
      </c>
      <c r="B84" s="144">
        <f>'Student Information'!$B$2</f>
        <v>0</v>
      </c>
      <c r="C84" s="144"/>
      <c r="D84" s="144"/>
    </row>
    <row r="85" spans="1:4">
      <c r="A85" t="s">
        <v>47</v>
      </c>
    </row>
    <row r="86" spans="1:4" ht="15" thickBot="1">
      <c r="A86" t="s">
        <v>48</v>
      </c>
    </row>
    <row r="87" spans="1:4" ht="29" thickTop="1">
      <c r="A87" s="85" t="s">
        <v>49</v>
      </c>
      <c r="B87" s="86" t="s">
        <v>50</v>
      </c>
      <c r="C87" s="54" t="s">
        <v>51</v>
      </c>
    </row>
    <row r="88" spans="1:4">
      <c r="A88" s="40"/>
      <c r="B88" s="84"/>
      <c r="C88" s="29"/>
    </row>
    <row r="89" spans="1:4">
      <c r="A89" s="40"/>
      <c r="B89" s="84"/>
      <c r="C89" s="29"/>
    </row>
    <row r="90" spans="1:4">
      <c r="A90" s="40"/>
      <c r="B90" s="84"/>
      <c r="C90" s="29"/>
    </row>
    <row r="91" spans="1:4">
      <c r="A91" s="40"/>
      <c r="B91" s="84"/>
      <c r="C91" s="29"/>
    </row>
    <row r="92" spans="1:4">
      <c r="A92" s="40"/>
      <c r="B92" s="84"/>
      <c r="C92" s="29"/>
    </row>
    <row r="93" spans="1:4">
      <c r="A93" s="40"/>
      <c r="B93" s="84"/>
      <c r="C93" s="29"/>
    </row>
    <row r="94" spans="1:4">
      <c r="A94" s="40"/>
      <c r="B94" s="84"/>
      <c r="C94" s="29"/>
    </row>
    <row r="95" spans="1:4">
      <c r="A95" s="40"/>
      <c r="B95" s="84"/>
      <c r="C95" s="29"/>
    </row>
    <row r="96" spans="1:4">
      <c r="A96" s="40"/>
      <c r="B96" s="84"/>
      <c r="C96" s="29"/>
    </row>
    <row r="97" spans="1:3">
      <c r="A97" s="40"/>
      <c r="B97" s="84"/>
      <c r="C97" s="29"/>
    </row>
    <row r="98" spans="1:3">
      <c r="A98" s="40"/>
      <c r="B98" s="84"/>
      <c r="C98" s="29"/>
    </row>
    <row r="99" spans="1:3">
      <c r="A99" s="40"/>
      <c r="B99" s="84"/>
      <c r="C99" s="29"/>
    </row>
    <row r="100" spans="1:3">
      <c r="A100" s="40"/>
      <c r="B100" s="84"/>
      <c r="C100" s="29"/>
    </row>
    <row r="101" spans="1:3">
      <c r="A101" s="40"/>
      <c r="B101" s="84"/>
      <c r="C101" s="29"/>
    </row>
    <row r="102" spans="1:3">
      <c r="A102" s="40"/>
      <c r="B102" s="84"/>
      <c r="C102" s="29"/>
    </row>
    <row r="103" spans="1:3">
      <c r="A103" s="40"/>
      <c r="B103" s="84"/>
      <c r="C103" s="29"/>
    </row>
    <row r="104" spans="1:3">
      <c r="A104" s="40"/>
      <c r="B104" s="84"/>
      <c r="C104" s="29"/>
    </row>
    <row r="105" spans="1:3">
      <c r="A105" s="40"/>
      <c r="B105" s="84"/>
      <c r="C105" s="29"/>
    </row>
    <row r="106" spans="1:3">
      <c r="A106" s="40"/>
      <c r="B106" s="84"/>
      <c r="C106" s="29"/>
    </row>
    <row r="107" spans="1:3">
      <c r="A107" s="40"/>
      <c r="B107" s="84"/>
      <c r="C107" s="29"/>
    </row>
    <row r="108" spans="1:3">
      <c r="A108" s="40"/>
      <c r="B108" s="84"/>
      <c r="C108" s="29"/>
    </row>
    <row r="109" spans="1:3">
      <c r="A109" s="40"/>
      <c r="B109" s="84"/>
      <c r="C109" s="29"/>
    </row>
    <row r="110" spans="1:3">
      <c r="A110" s="40"/>
      <c r="B110" s="84"/>
      <c r="C110" s="29"/>
    </row>
    <row r="111" spans="1:3">
      <c r="A111" s="40"/>
      <c r="B111" s="84"/>
      <c r="C111" s="29"/>
    </row>
    <row r="112" spans="1:3">
      <c r="A112" s="40"/>
      <c r="B112" s="84"/>
      <c r="C112" s="29"/>
    </row>
    <row r="113" spans="1:3" ht="15" thickBot="1">
      <c r="A113" s="53"/>
      <c r="B113" s="30"/>
      <c r="C113" s="31"/>
    </row>
    <row r="114" spans="1:3" ht="15" thickTop="1"/>
  </sheetData>
  <mergeCells count="12">
    <mergeCell ref="A83:D83"/>
    <mergeCell ref="B84:D84"/>
    <mergeCell ref="B57:D57"/>
    <mergeCell ref="A29:E29"/>
    <mergeCell ref="A55:D55"/>
    <mergeCell ref="A56:D56"/>
    <mergeCell ref="B30:D30"/>
    <mergeCell ref="B3:D3"/>
    <mergeCell ref="A1:C1"/>
    <mergeCell ref="A2:C2"/>
    <mergeCell ref="A28:E28"/>
    <mergeCell ref="A82:D82"/>
  </mergeCells>
  <pageMargins left="0.7" right="0.7" top="0.75" bottom="0.75" header="0.3" footer="0.3"/>
  <pageSetup orientation="portrait" horizontalDpi="4294967295" verticalDpi="429496729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workbookViewId="0">
      <selection activeCell="B125" sqref="B125"/>
    </sheetView>
  </sheetViews>
  <sheetFormatPr baseColWidth="10" defaultColWidth="8.83203125" defaultRowHeight="14" x14ac:dyDescent="0"/>
  <cols>
    <col min="1" max="1" width="14.1640625" customWidth="1"/>
    <col min="2" max="2" width="15" customWidth="1"/>
    <col min="3" max="3" width="32.1640625" customWidth="1"/>
    <col min="4" max="4" width="13.5" customWidth="1"/>
    <col min="5" max="5" width="11" bestFit="1" customWidth="1"/>
  </cols>
  <sheetData>
    <row r="1" spans="1:4" ht="18">
      <c r="A1" s="151" t="s">
        <v>52</v>
      </c>
      <c r="B1" s="152"/>
      <c r="C1" s="152"/>
      <c r="D1" s="152"/>
    </row>
    <row r="2" spans="1:4" ht="15">
      <c r="A2" s="153" t="s">
        <v>59</v>
      </c>
      <c r="B2" s="152"/>
      <c r="C2" s="152"/>
      <c r="D2" s="152"/>
    </row>
    <row r="3" spans="1:4">
      <c r="A3" t="s">
        <v>54</v>
      </c>
      <c r="B3" s="144">
        <f>'Student Information'!$B$2</f>
        <v>0</v>
      </c>
      <c r="C3" s="144"/>
      <c r="D3" s="144"/>
    </row>
    <row r="4" spans="1:4" s="4" customFormat="1">
      <c r="A4" s="4" t="s">
        <v>55</v>
      </c>
    </row>
    <row r="5" spans="1:4" s="4" customFormat="1">
      <c r="A5" s="4" t="s">
        <v>56</v>
      </c>
    </row>
    <row r="6" spans="1:4" s="4" customFormat="1">
      <c r="A6" s="4" t="s">
        <v>57</v>
      </c>
    </row>
    <row r="7" spans="1:4" s="4" customFormat="1">
      <c r="A7" s="4" t="s">
        <v>469</v>
      </c>
    </row>
    <row r="27" spans="1:4" ht="18">
      <c r="A27" s="151" t="s">
        <v>52</v>
      </c>
      <c r="B27" s="152"/>
      <c r="C27" s="152"/>
      <c r="D27" s="152"/>
    </row>
    <row r="28" spans="1:4" ht="15">
      <c r="A28" s="153" t="s">
        <v>53</v>
      </c>
      <c r="B28" s="152"/>
      <c r="C28" s="152"/>
      <c r="D28" s="152"/>
    </row>
    <row r="29" spans="1:4" ht="24" customHeight="1">
      <c r="A29" t="s">
        <v>54</v>
      </c>
      <c r="B29" s="144">
        <f>'Student Information'!$B$2</f>
        <v>0</v>
      </c>
      <c r="C29" s="144"/>
      <c r="D29" s="144"/>
    </row>
    <row r="103" spans="1:5" ht="18">
      <c r="A103" s="151" t="s">
        <v>60</v>
      </c>
      <c r="B103" s="152"/>
      <c r="C103" s="152"/>
      <c r="D103" s="152"/>
    </row>
    <row r="104" spans="1:5" ht="15">
      <c r="A104" s="153" t="s">
        <v>61</v>
      </c>
      <c r="B104" s="152"/>
      <c r="C104" s="152"/>
      <c r="D104" s="152"/>
    </row>
    <row r="105" spans="1:5">
      <c r="A105" t="s">
        <v>54</v>
      </c>
      <c r="B105" s="144">
        <f>'Student Information'!$B$2</f>
        <v>0</v>
      </c>
      <c r="C105" s="144"/>
      <c r="D105" s="144"/>
    </row>
    <row r="106" spans="1:5">
      <c r="A106" t="s">
        <v>62</v>
      </c>
    </row>
    <row r="107" spans="1:5">
      <c r="A107" t="s">
        <v>63</v>
      </c>
    </row>
    <row r="108" spans="1:5" ht="15" thickBot="1">
      <c r="A108" t="s">
        <v>443</v>
      </c>
    </row>
    <row r="109" spans="1:5" ht="27.75" customHeight="1" thickTop="1">
      <c r="A109" s="36"/>
      <c r="B109" s="35" t="s">
        <v>64</v>
      </c>
      <c r="C109" s="35" t="s">
        <v>65</v>
      </c>
      <c r="D109" s="33" t="s">
        <v>66</v>
      </c>
      <c r="E109" s="54" t="s">
        <v>67</v>
      </c>
    </row>
    <row r="110" spans="1:5">
      <c r="A110" s="40">
        <v>1</v>
      </c>
      <c r="B110" s="32"/>
      <c r="C110" s="32"/>
      <c r="D110" s="32"/>
      <c r="E110" s="29"/>
    </row>
    <row r="111" spans="1:5">
      <c r="A111" s="40">
        <v>2</v>
      </c>
      <c r="B111" s="32"/>
      <c r="C111" s="32"/>
      <c r="D111" s="32"/>
      <c r="E111" s="29"/>
    </row>
    <row r="112" spans="1:5">
      <c r="A112" s="40">
        <v>3</v>
      </c>
      <c r="B112" s="32"/>
      <c r="C112" s="32"/>
      <c r="D112" s="32"/>
      <c r="E112" s="29"/>
    </row>
    <row r="113" spans="1:5">
      <c r="A113" s="40">
        <v>4</v>
      </c>
      <c r="B113" s="32"/>
      <c r="C113" s="32"/>
      <c r="D113" s="32"/>
      <c r="E113" s="29"/>
    </row>
    <row r="114" spans="1:5">
      <c r="A114" s="40">
        <v>5</v>
      </c>
      <c r="B114" s="32"/>
      <c r="C114" s="32"/>
      <c r="D114" s="32"/>
      <c r="E114" s="29"/>
    </row>
    <row r="115" spans="1:5">
      <c r="A115" s="40">
        <v>6</v>
      </c>
      <c r="B115" s="32"/>
      <c r="C115" s="32"/>
      <c r="D115" s="32"/>
      <c r="E115" s="29"/>
    </row>
    <row r="116" spans="1:5">
      <c r="A116" s="40">
        <v>7</v>
      </c>
      <c r="B116" s="32"/>
      <c r="C116" s="32"/>
      <c r="D116" s="32"/>
      <c r="E116" s="29"/>
    </row>
    <row r="117" spans="1:5">
      <c r="A117" s="40">
        <v>8</v>
      </c>
      <c r="B117" s="32"/>
      <c r="C117" s="32"/>
      <c r="D117" s="32"/>
      <c r="E117" s="29"/>
    </row>
    <row r="118" spans="1:5">
      <c r="A118" s="40">
        <v>9</v>
      </c>
      <c r="B118" s="32"/>
      <c r="C118" s="32"/>
      <c r="D118" s="32"/>
      <c r="E118" s="29"/>
    </row>
    <row r="119" spans="1:5" ht="15" thickBot="1">
      <c r="A119" s="53">
        <v>10</v>
      </c>
      <c r="B119" s="30"/>
      <c r="C119" s="30"/>
      <c r="D119" s="30"/>
      <c r="E119" s="31"/>
    </row>
    <row r="120" spans="1:5" ht="15" thickTop="1"/>
  </sheetData>
  <mergeCells count="9">
    <mergeCell ref="A103:D103"/>
    <mergeCell ref="A104:D104"/>
    <mergeCell ref="B105:D105"/>
    <mergeCell ref="A1:D1"/>
    <mergeCell ref="A2:D2"/>
    <mergeCell ref="B3:D3"/>
    <mergeCell ref="A27:D27"/>
    <mergeCell ref="A28:D28"/>
    <mergeCell ref="B29:D29"/>
  </mergeCell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4"/>
  <sheetViews>
    <sheetView workbookViewId="0">
      <selection activeCell="B145" sqref="B145"/>
    </sheetView>
  </sheetViews>
  <sheetFormatPr baseColWidth="10" defaultColWidth="8.83203125" defaultRowHeight="14" x14ac:dyDescent="0"/>
  <cols>
    <col min="1" max="1" width="27.5" customWidth="1"/>
    <col min="2" max="2" width="37.83203125" customWidth="1"/>
    <col min="3" max="3" width="11.5" customWidth="1"/>
    <col min="4" max="4" width="12" customWidth="1"/>
    <col min="5" max="5" width="11.1640625" customWidth="1"/>
    <col min="6" max="8" width="7.5" customWidth="1"/>
    <col min="9" max="9" width="8" customWidth="1"/>
  </cols>
  <sheetData>
    <row r="1" spans="1:5" ht="18">
      <c r="A1" s="151" t="s">
        <v>68</v>
      </c>
      <c r="B1" s="151"/>
      <c r="C1" s="151"/>
      <c r="D1" s="151"/>
      <c r="E1" s="151"/>
    </row>
    <row r="2" spans="1:5" ht="15">
      <c r="A2" s="153" t="s">
        <v>69</v>
      </c>
      <c r="B2" s="153"/>
      <c r="C2" s="153"/>
      <c r="D2" s="153"/>
      <c r="E2" s="153"/>
    </row>
    <row r="3" spans="1:5" s="4" customFormat="1">
      <c r="A3" s="117" t="s">
        <v>82</v>
      </c>
      <c r="B3" s="117"/>
      <c r="C3" s="117"/>
      <c r="D3" s="117"/>
      <c r="E3" s="117"/>
    </row>
    <row r="4" spans="1:5" s="4" customFormat="1">
      <c r="A4" s="117" t="s">
        <v>83</v>
      </c>
      <c r="B4" s="118"/>
      <c r="C4" s="117"/>
      <c r="D4" s="117"/>
      <c r="E4" s="117"/>
    </row>
    <row r="5" spans="1:5" s="4" customFormat="1">
      <c r="A5" s="117" t="s">
        <v>84</v>
      </c>
      <c r="B5" s="118"/>
      <c r="C5" s="117"/>
      <c r="D5" s="117"/>
      <c r="E5" s="117"/>
    </row>
    <row r="6" spans="1:5" s="4" customFormat="1">
      <c r="A6" s="117"/>
      <c r="B6" s="118"/>
      <c r="C6" s="117"/>
      <c r="D6" s="117"/>
      <c r="E6" s="117"/>
    </row>
    <row r="7" spans="1:5">
      <c r="A7" t="s">
        <v>4</v>
      </c>
      <c r="B7" s="156">
        <f>'Student Information'!$B$2</f>
        <v>0</v>
      </c>
      <c r="C7" s="156"/>
      <c r="D7" s="156"/>
      <c r="E7" s="156"/>
    </row>
    <row r="8" spans="1:5" s="123" customFormat="1">
      <c r="B8" s="120"/>
      <c r="C8" s="120"/>
      <c r="D8" s="120"/>
      <c r="E8" s="120"/>
    </row>
    <row r="9" spans="1:5" s="123" customFormat="1">
      <c r="A9" s="126" t="s">
        <v>453</v>
      </c>
      <c r="B9" s="106"/>
      <c r="C9" s="120"/>
      <c r="D9" s="120"/>
      <c r="E9" s="120"/>
    </row>
    <row r="10" spans="1:5">
      <c r="A10" s="127" t="s">
        <v>445</v>
      </c>
      <c r="B10" s="124"/>
      <c r="C10" s="125"/>
      <c r="D10" s="123"/>
      <c r="E10" s="123"/>
    </row>
    <row r="11" spans="1:5">
      <c r="A11" s="83" t="s">
        <v>446</v>
      </c>
      <c r="B11" s="121"/>
    </row>
    <row r="12" spans="1:5">
      <c r="A12" s="128" t="s">
        <v>447</v>
      </c>
      <c r="B12" s="121"/>
    </row>
    <row r="13" spans="1:5">
      <c r="A13" s="128" t="s">
        <v>448</v>
      </c>
      <c r="B13" s="121"/>
    </row>
    <row r="14" spans="1:5">
      <c r="A14" s="122"/>
      <c r="B14" s="106"/>
      <c r="C14" s="106"/>
      <c r="D14" s="106"/>
      <c r="E14" s="106"/>
    </row>
    <row r="15" spans="1:5" ht="32.25" customHeight="1">
      <c r="A15" s="13" t="s">
        <v>444</v>
      </c>
      <c r="B15" s="157" t="s">
        <v>71</v>
      </c>
      <c r="C15" s="158"/>
      <c r="D15" s="14" t="s">
        <v>72</v>
      </c>
      <c r="E15" s="13" t="s">
        <v>73</v>
      </c>
    </row>
    <row r="16" spans="1:5">
      <c r="A16" s="15" t="s">
        <v>74</v>
      </c>
      <c r="B16" s="159">
        <v>1</v>
      </c>
      <c r="C16" s="155"/>
      <c r="D16" s="16">
        <v>499</v>
      </c>
      <c r="E16" s="16">
        <f>B16*D16</f>
        <v>499</v>
      </c>
    </row>
    <row r="17" spans="1:5">
      <c r="A17" s="3"/>
      <c r="B17" s="154"/>
      <c r="C17" s="155"/>
      <c r="D17" s="3"/>
      <c r="E17" s="17">
        <f t="shared" ref="E17:E46" si="0">C17*D17</f>
        <v>0</v>
      </c>
    </row>
    <row r="18" spans="1:5">
      <c r="A18" s="3"/>
      <c r="B18" s="154"/>
      <c r="C18" s="155"/>
      <c r="D18" s="3"/>
      <c r="E18" s="17">
        <f t="shared" si="0"/>
        <v>0</v>
      </c>
    </row>
    <row r="19" spans="1:5">
      <c r="A19" s="3"/>
      <c r="B19" s="154"/>
      <c r="C19" s="155"/>
      <c r="D19" s="3"/>
      <c r="E19" s="17">
        <f t="shared" si="0"/>
        <v>0</v>
      </c>
    </row>
    <row r="20" spans="1:5">
      <c r="A20" s="3"/>
      <c r="B20" s="154"/>
      <c r="C20" s="155"/>
      <c r="D20" s="3"/>
      <c r="E20" s="17">
        <f t="shared" si="0"/>
        <v>0</v>
      </c>
    </row>
    <row r="21" spans="1:5">
      <c r="A21" s="3"/>
      <c r="B21" s="154"/>
      <c r="C21" s="155"/>
      <c r="D21" s="3"/>
      <c r="E21" s="17">
        <f t="shared" si="0"/>
        <v>0</v>
      </c>
    </row>
    <row r="22" spans="1:5">
      <c r="A22" s="3"/>
      <c r="B22" s="154"/>
      <c r="C22" s="155"/>
      <c r="D22" s="3"/>
      <c r="E22" s="17">
        <f t="shared" si="0"/>
        <v>0</v>
      </c>
    </row>
    <row r="23" spans="1:5">
      <c r="A23" s="3"/>
      <c r="B23" s="154"/>
      <c r="C23" s="155"/>
      <c r="D23" s="3"/>
      <c r="E23" s="17">
        <f t="shared" si="0"/>
        <v>0</v>
      </c>
    </row>
    <row r="24" spans="1:5">
      <c r="A24" s="3"/>
      <c r="B24" s="154"/>
      <c r="C24" s="155"/>
      <c r="D24" s="3"/>
      <c r="E24" s="17">
        <f t="shared" si="0"/>
        <v>0</v>
      </c>
    </row>
    <row r="25" spans="1:5">
      <c r="A25" s="3"/>
      <c r="B25" s="154"/>
      <c r="C25" s="155"/>
      <c r="D25" s="3"/>
      <c r="E25" s="17">
        <f t="shared" si="0"/>
        <v>0</v>
      </c>
    </row>
    <row r="26" spans="1:5">
      <c r="A26" s="3"/>
      <c r="B26" s="154"/>
      <c r="C26" s="155"/>
      <c r="D26" s="3"/>
      <c r="E26" s="17">
        <f t="shared" si="0"/>
        <v>0</v>
      </c>
    </row>
    <row r="27" spans="1:5">
      <c r="A27" s="3"/>
      <c r="B27" s="154"/>
      <c r="C27" s="155"/>
      <c r="D27" s="3"/>
      <c r="E27" s="17">
        <f t="shared" si="0"/>
        <v>0</v>
      </c>
    </row>
    <row r="28" spans="1:5">
      <c r="A28" s="3"/>
      <c r="B28" s="154"/>
      <c r="C28" s="155"/>
      <c r="D28" s="3"/>
      <c r="E28" s="17">
        <f t="shared" si="0"/>
        <v>0</v>
      </c>
    </row>
    <row r="29" spans="1:5">
      <c r="A29" s="3"/>
      <c r="B29" s="154"/>
      <c r="C29" s="155"/>
      <c r="D29" s="3"/>
      <c r="E29" s="17">
        <f t="shared" si="0"/>
        <v>0</v>
      </c>
    </row>
    <row r="30" spans="1:5">
      <c r="A30" s="3"/>
      <c r="B30" s="154"/>
      <c r="C30" s="155"/>
      <c r="D30" s="3"/>
      <c r="E30" s="17">
        <f t="shared" si="0"/>
        <v>0</v>
      </c>
    </row>
    <row r="31" spans="1:5">
      <c r="A31" s="3"/>
      <c r="B31" s="154"/>
      <c r="C31" s="155"/>
      <c r="D31" s="3"/>
      <c r="E31" s="17">
        <f t="shared" si="0"/>
        <v>0</v>
      </c>
    </row>
    <row r="32" spans="1:5">
      <c r="A32" s="3"/>
      <c r="B32" s="154"/>
      <c r="C32" s="155"/>
      <c r="D32" s="3"/>
      <c r="E32" s="17">
        <f t="shared" si="0"/>
        <v>0</v>
      </c>
    </row>
    <row r="33" spans="1:5">
      <c r="A33" s="3"/>
      <c r="B33" s="154"/>
      <c r="C33" s="155"/>
      <c r="D33" s="3"/>
      <c r="E33" s="17">
        <f t="shared" si="0"/>
        <v>0</v>
      </c>
    </row>
    <row r="34" spans="1:5">
      <c r="A34" s="3"/>
      <c r="B34" s="154"/>
      <c r="C34" s="155"/>
      <c r="D34" s="3"/>
      <c r="E34" s="17">
        <f t="shared" si="0"/>
        <v>0</v>
      </c>
    </row>
    <row r="35" spans="1:5">
      <c r="A35" s="3"/>
      <c r="B35" s="154"/>
      <c r="C35" s="155"/>
      <c r="D35" s="3"/>
      <c r="E35" s="17">
        <f t="shared" si="0"/>
        <v>0</v>
      </c>
    </row>
    <row r="36" spans="1:5">
      <c r="A36" s="3"/>
      <c r="B36" s="154"/>
      <c r="C36" s="155"/>
      <c r="D36" s="3"/>
      <c r="E36" s="17">
        <f t="shared" si="0"/>
        <v>0</v>
      </c>
    </row>
    <row r="37" spans="1:5">
      <c r="A37" s="3"/>
      <c r="B37" s="154"/>
      <c r="C37" s="155"/>
      <c r="D37" s="3"/>
      <c r="E37" s="17">
        <f t="shared" si="0"/>
        <v>0</v>
      </c>
    </row>
    <row r="38" spans="1:5">
      <c r="A38" s="3"/>
      <c r="B38" s="154"/>
      <c r="C38" s="155"/>
      <c r="D38" s="3"/>
      <c r="E38" s="17">
        <f t="shared" si="0"/>
        <v>0</v>
      </c>
    </row>
    <row r="39" spans="1:5">
      <c r="A39" s="3"/>
      <c r="B39" s="154"/>
      <c r="C39" s="155"/>
      <c r="D39" s="3"/>
      <c r="E39" s="17">
        <f t="shared" si="0"/>
        <v>0</v>
      </c>
    </row>
    <row r="40" spans="1:5">
      <c r="A40" s="3"/>
      <c r="B40" s="154"/>
      <c r="C40" s="155"/>
      <c r="D40" s="3"/>
      <c r="E40" s="17">
        <f t="shared" si="0"/>
        <v>0</v>
      </c>
    </row>
    <row r="41" spans="1:5">
      <c r="A41" s="3"/>
      <c r="B41" s="154"/>
      <c r="C41" s="155"/>
      <c r="D41" s="3"/>
      <c r="E41" s="17">
        <f t="shared" si="0"/>
        <v>0</v>
      </c>
    </row>
    <row r="42" spans="1:5">
      <c r="A42" s="3"/>
      <c r="B42" s="154"/>
      <c r="C42" s="155"/>
      <c r="D42" s="3"/>
      <c r="E42" s="17">
        <f t="shared" si="0"/>
        <v>0</v>
      </c>
    </row>
    <row r="43" spans="1:5">
      <c r="A43" s="3"/>
      <c r="B43" s="154"/>
      <c r="C43" s="155"/>
      <c r="D43" s="3"/>
      <c r="E43" s="17">
        <f t="shared" si="0"/>
        <v>0</v>
      </c>
    </row>
    <row r="44" spans="1:5">
      <c r="A44" s="3"/>
      <c r="B44" s="154"/>
      <c r="C44" s="155"/>
      <c r="D44" s="3"/>
      <c r="E44" s="17">
        <f t="shared" si="0"/>
        <v>0</v>
      </c>
    </row>
    <row r="45" spans="1:5">
      <c r="A45" s="3"/>
      <c r="B45" s="154"/>
      <c r="C45" s="155"/>
      <c r="D45" s="3"/>
      <c r="E45" s="17">
        <f t="shared" si="0"/>
        <v>0</v>
      </c>
    </row>
    <row r="46" spans="1:5">
      <c r="A46" s="3"/>
      <c r="B46" s="154"/>
      <c r="C46" s="155"/>
      <c r="D46" s="3"/>
      <c r="E46" s="17">
        <f t="shared" si="0"/>
        <v>0</v>
      </c>
    </row>
    <row r="47" spans="1:5">
      <c r="A47" s="3"/>
      <c r="B47" s="154"/>
      <c r="C47" s="155"/>
      <c r="D47" s="18" t="s">
        <v>9</v>
      </c>
      <c r="E47" s="17">
        <f>SUM(E17:E46)</f>
        <v>0</v>
      </c>
    </row>
    <row r="49" spans="1:5" ht="18">
      <c r="A49" s="151" t="s">
        <v>68</v>
      </c>
      <c r="B49" s="151"/>
      <c r="C49" s="151"/>
      <c r="D49" s="151"/>
      <c r="E49" s="151"/>
    </row>
    <row r="50" spans="1:5" ht="15">
      <c r="A50" s="153" t="s">
        <v>75</v>
      </c>
      <c r="B50" s="153"/>
      <c r="C50" s="153"/>
      <c r="D50" s="153"/>
      <c r="E50" s="153"/>
    </row>
    <row r="51" spans="1:5" s="4" customFormat="1">
      <c r="A51" s="119" t="s">
        <v>78</v>
      </c>
      <c r="B51" s="119"/>
      <c r="C51" s="119"/>
      <c r="D51" s="119"/>
      <c r="E51" s="119"/>
    </row>
    <row r="52" spans="1:5" s="4" customFormat="1">
      <c r="A52" s="119" t="s">
        <v>79</v>
      </c>
      <c r="B52" s="119"/>
      <c r="C52" s="119"/>
      <c r="D52" s="119"/>
      <c r="E52" s="119"/>
    </row>
    <row r="53" spans="1:5" s="4" customFormat="1">
      <c r="A53" s="119" t="s">
        <v>80</v>
      </c>
      <c r="B53" s="119"/>
      <c r="C53" s="119"/>
      <c r="D53" s="119"/>
      <c r="E53" s="119"/>
    </row>
    <row r="54" spans="1:5" s="4" customFormat="1">
      <c r="A54" s="119" t="s">
        <v>81</v>
      </c>
      <c r="B54" s="119"/>
      <c r="C54" s="119"/>
      <c r="D54" s="119"/>
      <c r="E54" s="119"/>
    </row>
    <row r="55" spans="1:5" s="4" customFormat="1">
      <c r="A55" s="119"/>
      <c r="B55" s="119"/>
      <c r="C55" s="119"/>
      <c r="D55" s="119"/>
      <c r="E55" s="119"/>
    </row>
    <row r="56" spans="1:5" ht="22.5" customHeight="1">
      <c r="A56" s="12" t="s">
        <v>4</v>
      </c>
      <c r="B56" s="10">
        <f>'Student Information'!$B$2</f>
        <v>0</v>
      </c>
      <c r="C56" s="10"/>
      <c r="D56" s="10"/>
      <c r="E56" s="10"/>
    </row>
    <row r="57" spans="1:5">
      <c r="A57" s="13" t="s">
        <v>70</v>
      </c>
      <c r="B57" s="14" t="s">
        <v>76</v>
      </c>
      <c r="C57" s="13" t="s">
        <v>71</v>
      </c>
      <c r="D57" s="14" t="s">
        <v>72</v>
      </c>
      <c r="E57" s="13" t="s">
        <v>73</v>
      </c>
    </row>
    <row r="58" spans="1:5">
      <c r="A58" s="15" t="s">
        <v>77</v>
      </c>
      <c r="B58" s="21">
        <v>43930</v>
      </c>
      <c r="C58" s="16">
        <v>2</v>
      </c>
      <c r="D58" s="16">
        <v>500</v>
      </c>
      <c r="E58" s="16">
        <f>C58*D58</f>
        <v>1000</v>
      </c>
    </row>
    <row r="59" spans="1:5">
      <c r="A59" s="3"/>
      <c r="B59" s="3"/>
      <c r="C59" s="3"/>
      <c r="D59" s="3"/>
      <c r="E59" s="17">
        <f t="shared" ref="E59:E88" si="1">C59*D59</f>
        <v>0</v>
      </c>
    </row>
    <row r="60" spans="1:5">
      <c r="A60" s="3"/>
      <c r="B60" s="3"/>
      <c r="C60" s="3"/>
      <c r="D60" s="3"/>
      <c r="E60" s="17">
        <f t="shared" si="1"/>
        <v>0</v>
      </c>
    </row>
    <row r="61" spans="1:5">
      <c r="A61" s="3"/>
      <c r="B61" s="3"/>
      <c r="C61" s="3"/>
      <c r="D61" s="3"/>
      <c r="E61" s="17">
        <f t="shared" si="1"/>
        <v>0</v>
      </c>
    </row>
    <row r="62" spans="1:5">
      <c r="A62" s="3"/>
      <c r="B62" s="3"/>
      <c r="C62" s="3"/>
      <c r="D62" s="3"/>
      <c r="E62" s="17">
        <f t="shared" si="1"/>
        <v>0</v>
      </c>
    </row>
    <row r="63" spans="1:5">
      <c r="A63" s="3"/>
      <c r="B63" s="3"/>
      <c r="C63" s="3"/>
      <c r="D63" s="3"/>
      <c r="E63" s="17">
        <f t="shared" si="1"/>
        <v>0</v>
      </c>
    </row>
    <row r="64" spans="1:5">
      <c r="A64" s="3"/>
      <c r="B64" s="3"/>
      <c r="C64" s="3"/>
      <c r="D64" s="3"/>
      <c r="E64" s="17">
        <f t="shared" si="1"/>
        <v>0</v>
      </c>
    </row>
    <row r="65" spans="1:5">
      <c r="A65" s="3"/>
      <c r="B65" s="3"/>
      <c r="C65" s="3"/>
      <c r="D65" s="3"/>
      <c r="E65" s="17">
        <f t="shared" si="1"/>
        <v>0</v>
      </c>
    </row>
    <row r="66" spans="1:5">
      <c r="A66" s="3"/>
      <c r="B66" s="3"/>
      <c r="C66" s="3"/>
      <c r="D66" s="3"/>
      <c r="E66" s="17">
        <f t="shared" si="1"/>
        <v>0</v>
      </c>
    </row>
    <row r="67" spans="1:5">
      <c r="A67" s="3"/>
      <c r="B67" s="3"/>
      <c r="C67" s="3"/>
      <c r="D67" s="3"/>
      <c r="E67" s="17">
        <f t="shared" si="1"/>
        <v>0</v>
      </c>
    </row>
    <row r="68" spans="1:5">
      <c r="A68" s="3"/>
      <c r="B68" s="3"/>
      <c r="C68" s="3"/>
      <c r="D68" s="3"/>
      <c r="E68" s="17">
        <f t="shared" si="1"/>
        <v>0</v>
      </c>
    </row>
    <row r="69" spans="1:5">
      <c r="A69" s="3"/>
      <c r="B69" s="3"/>
      <c r="C69" s="3"/>
      <c r="D69" s="3"/>
      <c r="E69" s="17">
        <f t="shared" si="1"/>
        <v>0</v>
      </c>
    </row>
    <row r="70" spans="1:5">
      <c r="A70" s="3"/>
      <c r="B70" s="3"/>
      <c r="C70" s="3"/>
      <c r="D70" s="3"/>
      <c r="E70" s="17">
        <f t="shared" si="1"/>
        <v>0</v>
      </c>
    </row>
    <row r="71" spans="1:5">
      <c r="A71" s="3"/>
      <c r="B71" s="3"/>
      <c r="C71" s="3"/>
      <c r="D71" s="3"/>
      <c r="E71" s="17">
        <f t="shared" si="1"/>
        <v>0</v>
      </c>
    </row>
    <row r="72" spans="1:5">
      <c r="A72" s="3"/>
      <c r="B72" s="3"/>
      <c r="C72" s="3"/>
      <c r="D72" s="3"/>
      <c r="E72" s="17">
        <f t="shared" si="1"/>
        <v>0</v>
      </c>
    </row>
    <row r="73" spans="1:5">
      <c r="A73" s="3"/>
      <c r="B73" s="3"/>
      <c r="C73" s="3"/>
      <c r="D73" s="3"/>
      <c r="E73" s="17">
        <f t="shared" si="1"/>
        <v>0</v>
      </c>
    </row>
    <row r="74" spans="1:5">
      <c r="A74" s="3"/>
      <c r="B74" s="3"/>
      <c r="C74" s="3"/>
      <c r="D74" s="3"/>
      <c r="E74" s="17">
        <f t="shared" si="1"/>
        <v>0</v>
      </c>
    </row>
    <row r="75" spans="1:5">
      <c r="A75" s="3"/>
      <c r="B75" s="3"/>
      <c r="C75" s="3"/>
      <c r="D75" s="3"/>
      <c r="E75" s="17">
        <f t="shared" si="1"/>
        <v>0</v>
      </c>
    </row>
    <row r="76" spans="1:5">
      <c r="A76" s="3"/>
      <c r="B76" s="3"/>
      <c r="C76" s="3"/>
      <c r="D76" s="3"/>
      <c r="E76" s="17">
        <f t="shared" si="1"/>
        <v>0</v>
      </c>
    </row>
    <row r="77" spans="1:5">
      <c r="A77" s="3"/>
      <c r="B77" s="3"/>
      <c r="C77" s="3"/>
      <c r="D77" s="3"/>
      <c r="E77" s="17">
        <f t="shared" si="1"/>
        <v>0</v>
      </c>
    </row>
    <row r="78" spans="1:5">
      <c r="A78" s="3"/>
      <c r="B78" s="3"/>
      <c r="C78" s="3"/>
      <c r="D78" s="3"/>
      <c r="E78" s="17">
        <f t="shared" si="1"/>
        <v>0</v>
      </c>
    </row>
    <row r="79" spans="1:5">
      <c r="A79" s="3"/>
      <c r="B79" s="3"/>
      <c r="C79" s="3"/>
      <c r="D79" s="3"/>
      <c r="E79" s="17">
        <f t="shared" si="1"/>
        <v>0</v>
      </c>
    </row>
    <row r="80" spans="1:5">
      <c r="A80" s="3"/>
      <c r="B80" s="3"/>
      <c r="C80" s="3"/>
      <c r="D80" s="3"/>
      <c r="E80" s="17">
        <f t="shared" si="1"/>
        <v>0</v>
      </c>
    </row>
    <row r="81" spans="1:5">
      <c r="A81" s="3"/>
      <c r="B81" s="3"/>
      <c r="C81" s="3"/>
      <c r="D81" s="3"/>
      <c r="E81" s="17">
        <f t="shared" si="1"/>
        <v>0</v>
      </c>
    </row>
    <row r="82" spans="1:5">
      <c r="A82" s="3"/>
      <c r="B82" s="3"/>
      <c r="C82" s="3"/>
      <c r="D82" s="3"/>
      <c r="E82" s="17">
        <f t="shared" si="1"/>
        <v>0</v>
      </c>
    </row>
    <row r="83" spans="1:5">
      <c r="A83" s="3"/>
      <c r="B83" s="3"/>
      <c r="C83" s="3"/>
      <c r="D83" s="3"/>
      <c r="E83" s="17">
        <f t="shared" si="1"/>
        <v>0</v>
      </c>
    </row>
    <row r="84" spans="1:5">
      <c r="A84" s="3"/>
      <c r="B84" s="3"/>
      <c r="C84" s="3"/>
      <c r="D84" s="3"/>
      <c r="E84" s="17">
        <f t="shared" si="1"/>
        <v>0</v>
      </c>
    </row>
    <row r="85" spans="1:5">
      <c r="A85" s="3"/>
      <c r="B85" s="3"/>
      <c r="C85" s="3"/>
      <c r="D85" s="3"/>
      <c r="E85" s="17">
        <f t="shared" si="1"/>
        <v>0</v>
      </c>
    </row>
    <row r="86" spans="1:5">
      <c r="A86" s="3"/>
      <c r="B86" s="3"/>
      <c r="C86" s="3"/>
      <c r="D86" s="3"/>
      <c r="E86" s="17">
        <f t="shared" si="1"/>
        <v>0</v>
      </c>
    </row>
    <row r="87" spans="1:5">
      <c r="A87" s="3"/>
      <c r="B87" s="3"/>
      <c r="C87" s="3"/>
      <c r="D87" s="3"/>
      <c r="E87" s="17">
        <f t="shared" si="1"/>
        <v>0</v>
      </c>
    </row>
    <row r="88" spans="1:5">
      <c r="A88" s="3"/>
      <c r="B88" s="3"/>
      <c r="C88" s="3"/>
      <c r="D88" s="3"/>
      <c r="E88" s="17">
        <f t="shared" si="1"/>
        <v>0</v>
      </c>
    </row>
    <row r="89" spans="1:5">
      <c r="A89" s="3"/>
      <c r="B89" s="3"/>
      <c r="C89" s="3"/>
      <c r="D89" s="18" t="s">
        <v>9</v>
      </c>
      <c r="E89" s="17">
        <f>SUM(E59:E88)</f>
        <v>0</v>
      </c>
    </row>
    <row r="91" spans="1:5" ht="18">
      <c r="A91" s="151" t="s">
        <v>68</v>
      </c>
      <c r="B91" s="152"/>
      <c r="C91" s="152"/>
      <c r="D91" s="152"/>
      <c r="E91" s="11"/>
    </row>
    <row r="92" spans="1:5" ht="15">
      <c r="A92" s="153" t="s">
        <v>85</v>
      </c>
      <c r="B92" s="144"/>
      <c r="C92" s="144"/>
      <c r="D92" s="144"/>
      <c r="E92" s="19"/>
    </row>
    <row r="93" spans="1:5" s="4" customFormat="1">
      <c r="A93" s="117" t="s">
        <v>86</v>
      </c>
      <c r="B93" s="118"/>
      <c r="C93" s="117"/>
      <c r="D93" s="117"/>
      <c r="E93" s="117"/>
    </row>
    <row r="94" spans="1:5" s="4" customFormat="1">
      <c r="A94" s="117" t="s">
        <v>87</v>
      </c>
      <c r="B94" s="118"/>
      <c r="C94" s="117"/>
      <c r="D94" s="117"/>
      <c r="E94" s="117"/>
    </row>
    <row r="95" spans="1:5" s="4" customFormat="1">
      <c r="A95" s="117" t="s">
        <v>88</v>
      </c>
      <c r="B95" s="117"/>
      <c r="C95" s="160"/>
      <c r="D95" s="160"/>
      <c r="E95" s="160"/>
    </row>
    <row r="96" spans="1:5" s="4" customFormat="1">
      <c r="A96" s="117"/>
      <c r="B96" s="117"/>
      <c r="C96" s="117"/>
      <c r="D96" s="117"/>
      <c r="E96" s="117"/>
    </row>
    <row r="97" spans="1:4">
      <c r="A97" t="s">
        <v>4</v>
      </c>
      <c r="B97" s="7">
        <f>'Student Information'!$B$2</f>
        <v>0</v>
      </c>
      <c r="C97" s="7"/>
      <c r="D97" s="7"/>
    </row>
    <row r="98" spans="1:4" ht="28">
      <c r="A98" s="13" t="s">
        <v>70</v>
      </c>
      <c r="B98" s="13" t="s">
        <v>71</v>
      </c>
      <c r="C98" s="14" t="s">
        <v>72</v>
      </c>
      <c r="D98" s="13" t="s">
        <v>73</v>
      </c>
    </row>
    <row r="99" spans="1:4">
      <c r="A99" s="15" t="s">
        <v>89</v>
      </c>
      <c r="B99" s="16">
        <v>1</v>
      </c>
      <c r="C99" s="16">
        <v>200</v>
      </c>
      <c r="D99" s="16">
        <f>B99*C99</f>
        <v>200</v>
      </c>
    </row>
    <row r="100" spans="1:4">
      <c r="A100" s="3"/>
      <c r="B100" s="3"/>
      <c r="C100" s="3"/>
      <c r="D100" s="17">
        <f t="shared" ref="D100:D129" si="2">B100*C100</f>
        <v>0</v>
      </c>
    </row>
    <row r="101" spans="1:4">
      <c r="A101" s="3"/>
      <c r="B101" s="3"/>
      <c r="C101" s="3"/>
      <c r="D101" s="17">
        <f t="shared" si="2"/>
        <v>0</v>
      </c>
    </row>
    <row r="102" spans="1:4">
      <c r="A102" s="3"/>
      <c r="B102" s="3"/>
      <c r="C102" s="3"/>
      <c r="D102" s="17">
        <f t="shared" si="2"/>
        <v>0</v>
      </c>
    </row>
    <row r="103" spans="1:4">
      <c r="A103" s="3"/>
      <c r="B103" s="3"/>
      <c r="C103" s="3"/>
      <c r="D103" s="17">
        <f t="shared" si="2"/>
        <v>0</v>
      </c>
    </row>
    <row r="104" spans="1:4">
      <c r="A104" s="3"/>
      <c r="B104" s="3"/>
      <c r="C104" s="3"/>
      <c r="D104" s="17">
        <f t="shared" si="2"/>
        <v>0</v>
      </c>
    </row>
    <row r="105" spans="1:4">
      <c r="A105" s="3"/>
      <c r="B105" s="3"/>
      <c r="C105" s="3"/>
      <c r="D105" s="17">
        <f t="shared" si="2"/>
        <v>0</v>
      </c>
    </row>
    <row r="106" spans="1:4">
      <c r="A106" s="3"/>
      <c r="B106" s="3"/>
      <c r="C106" s="3"/>
      <c r="D106" s="17">
        <f t="shared" si="2"/>
        <v>0</v>
      </c>
    </row>
    <row r="107" spans="1:4">
      <c r="A107" s="3"/>
      <c r="B107" s="3"/>
      <c r="C107" s="3"/>
      <c r="D107" s="17">
        <f t="shared" si="2"/>
        <v>0</v>
      </c>
    </row>
    <row r="108" spans="1:4">
      <c r="A108" s="3"/>
      <c r="B108" s="3"/>
      <c r="C108" s="3"/>
      <c r="D108" s="17">
        <f t="shared" si="2"/>
        <v>0</v>
      </c>
    </row>
    <row r="109" spans="1:4">
      <c r="A109" s="3"/>
      <c r="B109" s="3"/>
      <c r="C109" s="3"/>
      <c r="D109" s="17">
        <f t="shared" si="2"/>
        <v>0</v>
      </c>
    </row>
    <row r="110" spans="1:4">
      <c r="A110" s="3"/>
      <c r="B110" s="3"/>
      <c r="C110" s="3"/>
      <c r="D110" s="17">
        <f t="shared" si="2"/>
        <v>0</v>
      </c>
    </row>
    <row r="111" spans="1:4">
      <c r="A111" s="3"/>
      <c r="B111" s="3"/>
      <c r="C111" s="3"/>
      <c r="D111" s="17">
        <f t="shared" si="2"/>
        <v>0</v>
      </c>
    </row>
    <row r="112" spans="1:4">
      <c r="A112" s="3"/>
      <c r="B112" s="3"/>
      <c r="C112" s="3"/>
      <c r="D112" s="17">
        <f t="shared" si="2"/>
        <v>0</v>
      </c>
    </row>
    <row r="113" spans="1:4">
      <c r="A113" s="3"/>
      <c r="B113" s="3"/>
      <c r="C113" s="3"/>
      <c r="D113" s="17">
        <f t="shared" si="2"/>
        <v>0</v>
      </c>
    </row>
    <row r="114" spans="1:4">
      <c r="A114" s="3"/>
      <c r="B114" s="3"/>
      <c r="C114" s="3"/>
      <c r="D114" s="17">
        <f t="shared" si="2"/>
        <v>0</v>
      </c>
    </row>
    <row r="115" spans="1:4">
      <c r="A115" s="3"/>
      <c r="B115" s="3"/>
      <c r="C115" s="3"/>
      <c r="D115" s="17">
        <f t="shared" si="2"/>
        <v>0</v>
      </c>
    </row>
    <row r="116" spans="1:4">
      <c r="A116" s="3"/>
      <c r="B116" s="3"/>
      <c r="C116" s="3"/>
      <c r="D116" s="17">
        <f t="shared" si="2"/>
        <v>0</v>
      </c>
    </row>
    <row r="117" spans="1:4">
      <c r="A117" s="3"/>
      <c r="B117" s="3"/>
      <c r="C117" s="3"/>
      <c r="D117" s="17">
        <f t="shared" si="2"/>
        <v>0</v>
      </c>
    </row>
    <row r="118" spans="1:4">
      <c r="A118" s="3"/>
      <c r="B118" s="3"/>
      <c r="C118" s="3"/>
      <c r="D118" s="17">
        <f t="shared" si="2"/>
        <v>0</v>
      </c>
    </row>
    <row r="119" spans="1:4">
      <c r="A119" s="3"/>
      <c r="B119" s="3"/>
      <c r="C119" s="3"/>
      <c r="D119" s="17">
        <f t="shared" si="2"/>
        <v>0</v>
      </c>
    </row>
    <row r="120" spans="1:4">
      <c r="A120" s="3"/>
      <c r="B120" s="3"/>
      <c r="C120" s="3"/>
      <c r="D120" s="17">
        <f t="shared" si="2"/>
        <v>0</v>
      </c>
    </row>
    <row r="121" spans="1:4">
      <c r="A121" s="3"/>
      <c r="B121" s="3"/>
      <c r="C121" s="3"/>
      <c r="D121" s="17">
        <f t="shared" si="2"/>
        <v>0</v>
      </c>
    </row>
    <row r="122" spans="1:4">
      <c r="A122" s="3"/>
      <c r="B122" s="3"/>
      <c r="C122" s="3"/>
      <c r="D122" s="17">
        <f t="shared" si="2"/>
        <v>0</v>
      </c>
    </row>
    <row r="123" spans="1:4">
      <c r="A123" s="3"/>
      <c r="B123" s="3"/>
      <c r="C123" s="3"/>
      <c r="D123" s="17">
        <f t="shared" si="2"/>
        <v>0</v>
      </c>
    </row>
    <row r="124" spans="1:4">
      <c r="A124" s="3"/>
      <c r="B124" s="3"/>
      <c r="C124" s="3"/>
      <c r="D124" s="17">
        <f t="shared" si="2"/>
        <v>0</v>
      </c>
    </row>
    <row r="125" spans="1:4">
      <c r="A125" s="3"/>
      <c r="B125" s="3"/>
      <c r="C125" s="3"/>
      <c r="D125" s="17">
        <f t="shared" si="2"/>
        <v>0</v>
      </c>
    </row>
    <row r="126" spans="1:4">
      <c r="A126" s="3"/>
      <c r="B126" s="3"/>
      <c r="C126" s="3"/>
      <c r="D126" s="17">
        <f t="shared" si="2"/>
        <v>0</v>
      </c>
    </row>
    <row r="127" spans="1:4">
      <c r="A127" s="3"/>
      <c r="B127" s="3"/>
      <c r="C127" s="3"/>
      <c r="D127" s="17">
        <f t="shared" si="2"/>
        <v>0</v>
      </c>
    </row>
    <row r="128" spans="1:4">
      <c r="A128" s="3"/>
      <c r="B128" s="3"/>
      <c r="C128" s="3"/>
      <c r="D128" s="17">
        <f t="shared" si="2"/>
        <v>0</v>
      </c>
    </row>
    <row r="129" spans="1:5">
      <c r="A129" s="3"/>
      <c r="B129" s="3"/>
      <c r="C129" s="3"/>
      <c r="D129" s="17">
        <f t="shared" si="2"/>
        <v>0</v>
      </c>
    </row>
    <row r="130" spans="1:5">
      <c r="A130" s="3"/>
      <c r="B130" s="3"/>
      <c r="C130" s="18" t="s">
        <v>9</v>
      </c>
      <c r="D130" s="17">
        <f>SUM(D100:D129)</f>
        <v>0</v>
      </c>
    </row>
    <row r="132" spans="1:5" ht="18">
      <c r="A132" s="151" t="s">
        <v>68</v>
      </c>
      <c r="B132" s="151"/>
      <c r="C132" s="151"/>
      <c r="D132" s="151"/>
      <c r="E132" s="151"/>
    </row>
    <row r="133" spans="1:5" ht="15">
      <c r="A133" s="153" t="s">
        <v>90</v>
      </c>
      <c r="B133" s="153"/>
      <c r="C133" s="153"/>
      <c r="D133" s="153"/>
      <c r="E133" s="153"/>
    </row>
    <row r="134" spans="1:5" s="4" customFormat="1">
      <c r="A134" s="119" t="s">
        <v>91</v>
      </c>
      <c r="B134" s="119"/>
      <c r="C134" s="119"/>
      <c r="D134" s="119"/>
      <c r="E134" s="119"/>
    </row>
    <row r="135" spans="1:5" s="4" customFormat="1">
      <c r="A135" s="119" t="s">
        <v>92</v>
      </c>
      <c r="B135" s="119"/>
      <c r="C135" s="119"/>
      <c r="D135" s="119"/>
      <c r="E135" s="119"/>
    </row>
    <row r="136" spans="1:5" s="4" customFormat="1">
      <c r="A136" s="119" t="s">
        <v>471</v>
      </c>
      <c r="B136" s="119"/>
      <c r="C136" s="119"/>
      <c r="D136" s="119"/>
      <c r="E136" s="119"/>
    </row>
    <row r="137" spans="1:5" s="4" customFormat="1">
      <c r="A137" s="119" t="s">
        <v>93</v>
      </c>
      <c r="B137" s="119"/>
      <c r="C137" s="119"/>
      <c r="D137" s="119"/>
      <c r="E137" s="119"/>
    </row>
    <row r="138" spans="1:5" s="4" customFormat="1">
      <c r="A138" s="119"/>
      <c r="B138" s="119"/>
      <c r="C138" s="119"/>
      <c r="D138" s="119"/>
      <c r="E138" s="119"/>
    </row>
    <row r="139" spans="1:5">
      <c r="A139" s="12" t="s">
        <v>4</v>
      </c>
      <c r="B139" s="10">
        <f>'Student Information'!$B$2</f>
        <v>0</v>
      </c>
      <c r="C139" s="10"/>
      <c r="D139" s="10"/>
      <c r="E139" s="10"/>
    </row>
    <row r="140" spans="1:5">
      <c r="A140" s="13" t="s">
        <v>70</v>
      </c>
      <c r="B140" s="14" t="s">
        <v>76</v>
      </c>
      <c r="C140" s="13" t="s">
        <v>71</v>
      </c>
      <c r="D140" s="14" t="s">
        <v>72</v>
      </c>
      <c r="E140" s="13" t="s">
        <v>73</v>
      </c>
    </row>
    <row r="141" spans="1:5">
      <c r="A141" s="15" t="s">
        <v>94</v>
      </c>
      <c r="B141" s="20">
        <v>44113</v>
      </c>
      <c r="C141" s="16">
        <v>15</v>
      </c>
      <c r="D141" s="16">
        <v>12</v>
      </c>
      <c r="E141" s="16">
        <f>C141*D141</f>
        <v>180</v>
      </c>
    </row>
    <row r="142" spans="1:5">
      <c r="A142" s="3"/>
      <c r="B142" s="3"/>
      <c r="C142" s="3"/>
      <c r="D142" s="3"/>
      <c r="E142" s="17">
        <f t="shared" ref="E142:E171" si="3">C142*D142</f>
        <v>0</v>
      </c>
    </row>
    <row r="143" spans="1:5">
      <c r="A143" s="3"/>
      <c r="B143" s="3"/>
      <c r="C143" s="3"/>
      <c r="D143" s="3"/>
      <c r="E143" s="17">
        <f t="shared" si="3"/>
        <v>0</v>
      </c>
    </row>
    <row r="144" spans="1:5">
      <c r="A144" s="3"/>
      <c r="B144" s="3"/>
      <c r="C144" s="3"/>
      <c r="D144" s="3"/>
      <c r="E144" s="17">
        <f t="shared" si="3"/>
        <v>0</v>
      </c>
    </row>
    <row r="145" spans="1:5">
      <c r="A145" s="3"/>
      <c r="B145" s="3"/>
      <c r="C145" s="3"/>
      <c r="D145" s="3"/>
      <c r="E145" s="17">
        <f t="shared" si="3"/>
        <v>0</v>
      </c>
    </row>
    <row r="146" spans="1:5">
      <c r="A146" s="3"/>
      <c r="B146" s="3"/>
      <c r="C146" s="3"/>
      <c r="D146" s="3"/>
      <c r="E146" s="17">
        <f t="shared" si="3"/>
        <v>0</v>
      </c>
    </row>
    <row r="147" spans="1:5">
      <c r="A147" s="3"/>
      <c r="B147" s="3"/>
      <c r="C147" s="3"/>
      <c r="D147" s="3"/>
      <c r="E147" s="17">
        <f t="shared" si="3"/>
        <v>0</v>
      </c>
    </row>
    <row r="148" spans="1:5">
      <c r="A148" s="3"/>
      <c r="B148" s="3"/>
      <c r="C148" s="3"/>
      <c r="D148" s="3"/>
      <c r="E148" s="17">
        <f t="shared" si="3"/>
        <v>0</v>
      </c>
    </row>
    <row r="149" spans="1:5">
      <c r="A149" s="3"/>
      <c r="B149" s="3"/>
      <c r="C149" s="3"/>
      <c r="D149" s="3"/>
      <c r="E149" s="17">
        <f t="shared" si="3"/>
        <v>0</v>
      </c>
    </row>
    <row r="150" spans="1:5">
      <c r="A150" s="3"/>
      <c r="B150" s="3"/>
      <c r="C150" s="3"/>
      <c r="D150" s="3"/>
      <c r="E150" s="17">
        <f t="shared" si="3"/>
        <v>0</v>
      </c>
    </row>
    <row r="151" spans="1:5">
      <c r="A151" s="3"/>
      <c r="B151" s="3"/>
      <c r="C151" s="3"/>
      <c r="D151" s="3"/>
      <c r="E151" s="17">
        <f t="shared" si="3"/>
        <v>0</v>
      </c>
    </row>
    <row r="152" spans="1:5">
      <c r="A152" s="3"/>
      <c r="B152" s="3"/>
      <c r="C152" s="3"/>
      <c r="D152" s="3"/>
      <c r="E152" s="17">
        <f t="shared" si="3"/>
        <v>0</v>
      </c>
    </row>
    <row r="153" spans="1:5">
      <c r="A153" s="3"/>
      <c r="B153" s="3"/>
      <c r="C153" s="3"/>
      <c r="D153" s="3"/>
      <c r="E153" s="17">
        <f t="shared" si="3"/>
        <v>0</v>
      </c>
    </row>
    <row r="154" spans="1:5">
      <c r="A154" s="3"/>
      <c r="B154" s="3"/>
      <c r="C154" s="3"/>
      <c r="D154" s="3"/>
      <c r="E154" s="17">
        <f t="shared" si="3"/>
        <v>0</v>
      </c>
    </row>
    <row r="155" spans="1:5">
      <c r="A155" s="3"/>
      <c r="B155" s="3"/>
      <c r="C155" s="3"/>
      <c r="D155" s="3"/>
      <c r="E155" s="17">
        <f t="shared" si="3"/>
        <v>0</v>
      </c>
    </row>
    <row r="156" spans="1:5">
      <c r="A156" s="3"/>
      <c r="B156" s="3"/>
      <c r="C156" s="3"/>
      <c r="D156" s="3"/>
      <c r="E156" s="17">
        <f t="shared" si="3"/>
        <v>0</v>
      </c>
    </row>
    <row r="157" spans="1:5">
      <c r="A157" s="3"/>
      <c r="B157" s="3"/>
      <c r="C157" s="3"/>
      <c r="D157" s="3"/>
      <c r="E157" s="17">
        <f t="shared" si="3"/>
        <v>0</v>
      </c>
    </row>
    <row r="158" spans="1:5">
      <c r="A158" s="3"/>
      <c r="B158" s="3"/>
      <c r="C158" s="3"/>
      <c r="D158" s="3"/>
      <c r="E158" s="17">
        <f t="shared" si="3"/>
        <v>0</v>
      </c>
    </row>
    <row r="159" spans="1:5">
      <c r="A159" s="3"/>
      <c r="B159" s="3"/>
      <c r="C159" s="3"/>
      <c r="D159" s="3"/>
      <c r="E159" s="17">
        <f t="shared" si="3"/>
        <v>0</v>
      </c>
    </row>
    <row r="160" spans="1:5">
      <c r="A160" s="3"/>
      <c r="B160" s="3"/>
      <c r="C160" s="3"/>
      <c r="D160" s="3"/>
      <c r="E160" s="17">
        <f t="shared" si="3"/>
        <v>0</v>
      </c>
    </row>
    <row r="161" spans="1:5">
      <c r="A161" s="3"/>
      <c r="B161" s="3"/>
      <c r="C161" s="3"/>
      <c r="D161" s="3"/>
      <c r="E161" s="17">
        <f t="shared" si="3"/>
        <v>0</v>
      </c>
    </row>
    <row r="162" spans="1:5">
      <c r="A162" s="3"/>
      <c r="B162" s="3"/>
      <c r="C162" s="3"/>
      <c r="D162" s="3"/>
      <c r="E162" s="17">
        <f t="shared" si="3"/>
        <v>0</v>
      </c>
    </row>
    <row r="163" spans="1:5">
      <c r="A163" s="3"/>
      <c r="B163" s="3"/>
      <c r="C163" s="3"/>
      <c r="D163" s="3"/>
      <c r="E163" s="17">
        <f t="shared" si="3"/>
        <v>0</v>
      </c>
    </row>
    <row r="164" spans="1:5">
      <c r="A164" s="3"/>
      <c r="B164" s="3"/>
      <c r="C164" s="3"/>
      <c r="D164" s="3"/>
      <c r="E164" s="17">
        <f t="shared" si="3"/>
        <v>0</v>
      </c>
    </row>
    <row r="165" spans="1:5">
      <c r="A165" s="3"/>
      <c r="B165" s="3"/>
      <c r="C165" s="3"/>
      <c r="D165" s="3"/>
      <c r="E165" s="17">
        <f t="shared" si="3"/>
        <v>0</v>
      </c>
    </row>
    <row r="166" spans="1:5">
      <c r="A166" s="3"/>
      <c r="B166" s="3"/>
      <c r="C166" s="3"/>
      <c r="D166" s="3"/>
      <c r="E166" s="17">
        <f t="shared" si="3"/>
        <v>0</v>
      </c>
    </row>
    <row r="167" spans="1:5">
      <c r="A167" s="3"/>
      <c r="B167" s="3"/>
      <c r="C167" s="3"/>
      <c r="D167" s="3"/>
      <c r="E167" s="17">
        <f t="shared" si="3"/>
        <v>0</v>
      </c>
    </row>
    <row r="168" spans="1:5">
      <c r="A168" s="3"/>
      <c r="B168" s="3"/>
      <c r="C168" s="3"/>
      <c r="D168" s="3"/>
      <c r="E168" s="17">
        <f t="shared" si="3"/>
        <v>0</v>
      </c>
    </row>
    <row r="169" spans="1:5">
      <c r="A169" s="3"/>
      <c r="B169" s="3"/>
      <c r="C169" s="3"/>
      <c r="D169" s="3"/>
      <c r="E169" s="17">
        <f t="shared" si="3"/>
        <v>0</v>
      </c>
    </row>
    <row r="170" spans="1:5">
      <c r="A170" s="3"/>
      <c r="B170" s="3"/>
      <c r="C170" s="3"/>
      <c r="D170" s="3"/>
      <c r="E170" s="17">
        <f t="shared" si="3"/>
        <v>0</v>
      </c>
    </row>
    <row r="171" spans="1:5">
      <c r="A171" s="3"/>
      <c r="B171" s="3"/>
      <c r="C171" s="3"/>
      <c r="D171" s="3"/>
      <c r="E171" s="17">
        <f t="shared" si="3"/>
        <v>0</v>
      </c>
    </row>
    <row r="172" spans="1:5">
      <c r="A172" s="3"/>
      <c r="B172" s="3"/>
      <c r="C172" s="3"/>
      <c r="D172" s="18" t="s">
        <v>9</v>
      </c>
      <c r="E172" s="17">
        <f>SUM(E142:E171)</f>
        <v>0</v>
      </c>
    </row>
    <row r="174" spans="1:5" ht="18">
      <c r="A174" s="151" t="s">
        <v>68</v>
      </c>
      <c r="B174" s="151"/>
      <c r="C174" s="151"/>
      <c r="D174" s="151"/>
      <c r="E174" s="151"/>
    </row>
    <row r="175" spans="1:5" ht="15">
      <c r="A175" s="153" t="s">
        <v>90</v>
      </c>
      <c r="B175" s="153"/>
      <c r="C175" s="153"/>
      <c r="D175" s="153"/>
      <c r="E175" s="153"/>
    </row>
    <row r="176" spans="1:5">
      <c r="A176" t="s">
        <v>4</v>
      </c>
      <c r="B176" s="144">
        <f>'Student Information'!$B$2</f>
        <v>0</v>
      </c>
      <c r="C176" s="144"/>
      <c r="D176" s="144"/>
      <c r="E176" s="144"/>
    </row>
    <row r="177" spans="1:10" ht="36" customHeight="1">
      <c r="A177" s="3"/>
      <c r="B177" s="13" t="s">
        <v>70</v>
      </c>
      <c r="C177" s="162" t="s">
        <v>97</v>
      </c>
      <c r="D177" s="163"/>
      <c r="E177" s="14" t="s">
        <v>98</v>
      </c>
      <c r="F177" s="14" t="s">
        <v>99</v>
      </c>
      <c r="G177" s="14" t="s">
        <v>100</v>
      </c>
      <c r="H177" s="14" t="s">
        <v>101</v>
      </c>
      <c r="I177" s="14" t="s">
        <v>102</v>
      </c>
      <c r="J177" s="14" t="s">
        <v>103</v>
      </c>
    </row>
    <row r="178" spans="1:10">
      <c r="A178" s="161" t="s">
        <v>96</v>
      </c>
      <c r="B178" s="138"/>
      <c r="C178" s="138"/>
      <c r="D178" s="138"/>
      <c r="E178" s="138"/>
      <c r="F178" s="138"/>
      <c r="G178" s="138"/>
      <c r="H178" s="138"/>
      <c r="I178" s="138"/>
      <c r="J178" s="138"/>
    </row>
    <row r="179" spans="1:10" ht="32.25" customHeight="1">
      <c r="A179" s="22">
        <v>1</v>
      </c>
      <c r="B179" s="23" t="s">
        <v>104</v>
      </c>
      <c r="C179" s="154"/>
      <c r="D179" s="155"/>
      <c r="E179" s="3"/>
      <c r="F179" s="3"/>
      <c r="G179" s="3"/>
      <c r="H179" s="3"/>
      <c r="I179" s="3"/>
      <c r="J179" s="3"/>
    </row>
    <row r="180" spans="1:10">
      <c r="A180" s="22">
        <v>2</v>
      </c>
      <c r="B180" s="3" t="s">
        <v>105</v>
      </c>
      <c r="C180" s="154"/>
      <c r="D180" s="155"/>
      <c r="E180" s="3"/>
      <c r="F180" s="3"/>
      <c r="G180" s="3"/>
      <c r="H180" s="3"/>
      <c r="I180" s="3"/>
      <c r="J180" s="3"/>
    </row>
    <row r="181" spans="1:10">
      <c r="A181" s="22">
        <v>3</v>
      </c>
      <c r="B181" s="23" t="s">
        <v>106</v>
      </c>
      <c r="C181" s="154"/>
      <c r="D181" s="155"/>
      <c r="E181" s="3"/>
      <c r="F181" s="3"/>
      <c r="G181" s="3"/>
      <c r="H181" s="3"/>
      <c r="I181" s="3"/>
      <c r="J181" s="3"/>
    </row>
    <row r="182" spans="1:10">
      <c r="A182" s="22">
        <v>4</v>
      </c>
      <c r="B182" s="3" t="s">
        <v>107</v>
      </c>
      <c r="C182" s="154"/>
      <c r="D182" s="155"/>
      <c r="E182" s="3"/>
      <c r="F182" s="3"/>
      <c r="G182" s="3"/>
      <c r="H182" s="3"/>
      <c r="I182" s="3"/>
      <c r="J182" s="3"/>
    </row>
    <row r="183" spans="1:10">
      <c r="A183" s="22">
        <v>5</v>
      </c>
      <c r="B183" s="3" t="s">
        <v>470</v>
      </c>
      <c r="C183" s="154"/>
      <c r="D183" s="155"/>
      <c r="E183" s="3"/>
      <c r="F183" s="3"/>
      <c r="G183" s="3"/>
      <c r="H183" s="3"/>
      <c r="I183" s="3"/>
      <c r="J183" s="3"/>
    </row>
    <row r="184" spans="1:10" ht="46.5" customHeight="1">
      <c r="A184" s="22">
        <v>6</v>
      </c>
      <c r="B184" s="24" t="s">
        <v>451</v>
      </c>
      <c r="C184" s="154"/>
      <c r="D184" s="155"/>
      <c r="E184" s="17"/>
      <c r="F184" s="17"/>
      <c r="G184" s="3"/>
      <c r="H184" s="3"/>
      <c r="I184" s="3"/>
      <c r="J184" s="3"/>
    </row>
    <row r="185" spans="1:10" ht="45.75" customHeight="1">
      <c r="A185" s="22">
        <v>7</v>
      </c>
      <c r="B185" s="24" t="s">
        <v>452</v>
      </c>
      <c r="C185" s="154"/>
      <c r="D185" s="155"/>
      <c r="E185" s="3"/>
      <c r="F185" s="3"/>
      <c r="G185" s="3"/>
      <c r="H185" s="3"/>
      <c r="I185" s="3"/>
      <c r="J185" s="3"/>
    </row>
    <row r="186" spans="1:10">
      <c r="A186" s="22">
        <v>8</v>
      </c>
      <c r="B186" s="23" t="s">
        <v>108</v>
      </c>
      <c r="C186" s="154">
        <f t="shared" ref="C186:J186" si="4">SUM(C179:C185)</f>
        <v>0</v>
      </c>
      <c r="D186" s="155">
        <f t="shared" si="4"/>
        <v>0</v>
      </c>
      <c r="E186" s="3">
        <f t="shared" si="4"/>
        <v>0</v>
      </c>
      <c r="F186" s="3">
        <f t="shared" si="4"/>
        <v>0</v>
      </c>
      <c r="G186" s="3">
        <f t="shared" si="4"/>
        <v>0</v>
      </c>
      <c r="H186" s="3">
        <f t="shared" si="4"/>
        <v>0</v>
      </c>
      <c r="I186" s="3">
        <f t="shared" si="4"/>
        <v>0</v>
      </c>
      <c r="J186" s="3">
        <f t="shared" si="4"/>
        <v>0</v>
      </c>
    </row>
    <row r="187" spans="1:10">
      <c r="A187" s="161" t="s">
        <v>95</v>
      </c>
      <c r="B187" s="138"/>
      <c r="C187" s="138"/>
      <c r="D187" s="138"/>
      <c r="E187" s="138"/>
      <c r="F187" s="138"/>
      <c r="G187" s="138"/>
      <c r="H187" s="138"/>
      <c r="I187" s="138"/>
      <c r="J187" s="138"/>
    </row>
    <row r="188" spans="1:10" ht="48.75" customHeight="1">
      <c r="A188" s="22">
        <v>9</v>
      </c>
      <c r="B188" s="24" t="s">
        <v>449</v>
      </c>
      <c r="C188" s="154"/>
      <c r="D188" s="155"/>
      <c r="E188" s="3"/>
      <c r="F188" s="3"/>
      <c r="G188" s="3"/>
      <c r="H188" s="3"/>
      <c r="I188" s="3"/>
      <c r="J188" s="3"/>
    </row>
    <row r="189" spans="1:10" ht="49.5" customHeight="1">
      <c r="A189" s="22">
        <v>10</v>
      </c>
      <c r="B189" s="24" t="s">
        <v>450</v>
      </c>
      <c r="C189" s="154"/>
      <c r="D189" s="155"/>
      <c r="E189" s="3"/>
      <c r="F189" s="3"/>
      <c r="G189" s="3"/>
      <c r="H189" s="3"/>
      <c r="I189" s="3"/>
      <c r="J189" s="3"/>
    </row>
    <row r="190" spans="1:10">
      <c r="A190" s="22">
        <v>11</v>
      </c>
      <c r="B190" s="3" t="s">
        <v>109</v>
      </c>
      <c r="C190" s="154"/>
      <c r="D190" s="155"/>
      <c r="E190" s="3"/>
      <c r="F190" s="3"/>
      <c r="G190" s="3"/>
      <c r="H190" s="3"/>
      <c r="I190" s="3"/>
      <c r="J190" s="3"/>
    </row>
    <row r="191" spans="1:10">
      <c r="A191" s="22">
        <v>12</v>
      </c>
      <c r="B191" s="3" t="s">
        <v>110</v>
      </c>
      <c r="C191" s="154"/>
      <c r="D191" s="155"/>
      <c r="E191" s="3"/>
      <c r="F191" s="3"/>
      <c r="G191" s="3"/>
      <c r="H191" s="3"/>
      <c r="I191" s="3"/>
      <c r="J191" s="3"/>
    </row>
    <row r="192" spans="1:10">
      <c r="A192" s="22">
        <v>13</v>
      </c>
      <c r="B192" s="24" t="s">
        <v>111</v>
      </c>
      <c r="C192" s="154">
        <f t="shared" ref="C192:J192" si="5">SUM(C188:C191)</f>
        <v>0</v>
      </c>
      <c r="D192" s="155">
        <f t="shared" si="5"/>
        <v>0</v>
      </c>
      <c r="E192" s="3">
        <f t="shared" si="5"/>
        <v>0</v>
      </c>
      <c r="F192" s="3">
        <f t="shared" si="5"/>
        <v>0</v>
      </c>
      <c r="G192" s="3">
        <f t="shared" si="5"/>
        <v>0</v>
      </c>
      <c r="H192" s="3">
        <f t="shared" si="5"/>
        <v>0</v>
      </c>
      <c r="I192" s="3">
        <f t="shared" si="5"/>
        <v>0</v>
      </c>
      <c r="J192" s="3">
        <f t="shared" si="5"/>
        <v>0</v>
      </c>
    </row>
    <row r="193" spans="1:10" ht="27.75" customHeight="1">
      <c r="A193" s="22">
        <v>14</v>
      </c>
      <c r="B193" s="24" t="s">
        <v>112</v>
      </c>
      <c r="C193" s="154">
        <f>(C186-C192)</f>
        <v>0</v>
      </c>
      <c r="D193" s="155">
        <f t="shared" ref="D193:J193" si="6">(D186-D192)</f>
        <v>0</v>
      </c>
      <c r="E193" s="3">
        <f t="shared" si="6"/>
        <v>0</v>
      </c>
      <c r="F193" s="3">
        <f t="shared" si="6"/>
        <v>0</v>
      </c>
      <c r="G193" s="3">
        <f t="shared" si="6"/>
        <v>0</v>
      </c>
      <c r="H193" s="3">
        <f t="shared" si="6"/>
        <v>0</v>
      </c>
      <c r="I193" s="3">
        <f t="shared" si="6"/>
        <v>0</v>
      </c>
      <c r="J193" s="3">
        <f t="shared" si="6"/>
        <v>0</v>
      </c>
    </row>
    <row r="194" spans="1:10">
      <c r="A194" s="22">
        <v>15</v>
      </c>
      <c r="B194" s="3" t="s">
        <v>113</v>
      </c>
      <c r="C194" s="154" t="s">
        <v>114</v>
      </c>
      <c r="D194" s="155"/>
      <c r="E194" s="3"/>
      <c r="F194" s="3"/>
      <c r="G194" s="3"/>
      <c r="H194" s="3"/>
      <c r="I194" s="3"/>
      <c r="J194" s="3"/>
    </row>
  </sheetData>
  <mergeCells count="64">
    <mergeCell ref="B34:C34"/>
    <mergeCell ref="B35:C35"/>
    <mergeCell ref="B30:C30"/>
    <mergeCell ref="B31:C31"/>
    <mergeCell ref="B45:C45"/>
    <mergeCell ref="B39:C39"/>
    <mergeCell ref="B40:C40"/>
    <mergeCell ref="B42:C42"/>
    <mergeCell ref="B43:C43"/>
    <mergeCell ref="B44:C44"/>
    <mergeCell ref="B41:C41"/>
    <mergeCell ref="B19:C19"/>
    <mergeCell ref="B20:C20"/>
    <mergeCell ref="B24:C24"/>
    <mergeCell ref="B32:C32"/>
    <mergeCell ref="B33:C33"/>
    <mergeCell ref="A178:J178"/>
    <mergeCell ref="A187:J187"/>
    <mergeCell ref="A133:E133"/>
    <mergeCell ref="A174:E174"/>
    <mergeCell ref="A175:E175"/>
    <mergeCell ref="B176:E176"/>
    <mergeCell ref="C177:D177"/>
    <mergeCell ref="C179:D179"/>
    <mergeCell ref="C180:D180"/>
    <mergeCell ref="C181:D181"/>
    <mergeCell ref="C182:D182"/>
    <mergeCell ref="C183:D183"/>
    <mergeCell ref="C184:D184"/>
    <mergeCell ref="C95:E95"/>
    <mergeCell ref="A91:D91"/>
    <mergeCell ref="A92:D92"/>
    <mergeCell ref="A132:E132"/>
    <mergeCell ref="B36:C36"/>
    <mergeCell ref="B37:C37"/>
    <mergeCell ref="B38:C38"/>
    <mergeCell ref="A50:E50"/>
    <mergeCell ref="B46:C46"/>
    <mergeCell ref="B47:C47"/>
    <mergeCell ref="B7:E7"/>
    <mergeCell ref="B15:C15"/>
    <mergeCell ref="A1:E1"/>
    <mergeCell ref="A2:E2"/>
    <mergeCell ref="A49:E49"/>
    <mergeCell ref="B21:C21"/>
    <mergeCell ref="B22:C22"/>
    <mergeCell ref="B23:C23"/>
    <mergeCell ref="B29:C29"/>
    <mergeCell ref="B25:C25"/>
    <mergeCell ref="B26:C26"/>
    <mergeCell ref="B27:C27"/>
    <mergeCell ref="B28:C28"/>
    <mergeCell ref="B16:C16"/>
    <mergeCell ref="B17:C17"/>
    <mergeCell ref="B18:C18"/>
    <mergeCell ref="C191:D191"/>
    <mergeCell ref="C192:D192"/>
    <mergeCell ref="C193:D193"/>
    <mergeCell ref="C194:D194"/>
    <mergeCell ref="C185:D185"/>
    <mergeCell ref="C186:D186"/>
    <mergeCell ref="C188:D188"/>
    <mergeCell ref="C189:D189"/>
    <mergeCell ref="C190:D190"/>
  </mergeCells>
  <pageMargins left="0.7" right="0.7" top="0.75" bottom="0.75" header="0.3" footer="0.3"/>
  <pageSetup orientation="portrait" horizontalDpi="4294967295" verticalDpi="429496729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A11" sqref="A11"/>
    </sheetView>
  </sheetViews>
  <sheetFormatPr baseColWidth="10" defaultColWidth="8.83203125" defaultRowHeight="14" x14ac:dyDescent="0"/>
  <cols>
    <col min="1" max="1" width="35.5" customWidth="1"/>
    <col min="2" max="2" width="12.1640625" customWidth="1"/>
    <col min="3" max="3" width="18.5" customWidth="1"/>
  </cols>
  <sheetData>
    <row r="1" spans="1:3" ht="18">
      <c r="A1" s="151" t="s">
        <v>454</v>
      </c>
      <c r="B1" s="152"/>
      <c r="C1" s="152"/>
    </row>
    <row r="2" spans="1:3" ht="15" thickBot="1">
      <c r="A2" t="s">
        <v>4</v>
      </c>
      <c r="B2" s="144">
        <f>'Student Information'!$B$2</f>
        <v>0</v>
      </c>
      <c r="C2" s="144"/>
    </row>
    <row r="3" spans="1:3" ht="36.75" customHeight="1" thickTop="1">
      <c r="A3" s="25" t="s">
        <v>10</v>
      </c>
      <c r="B3" s="27" t="s">
        <v>115</v>
      </c>
      <c r="C3" s="28" t="s">
        <v>12</v>
      </c>
    </row>
    <row r="4" spans="1:3" s="8" customFormat="1">
      <c r="A4" s="42" t="s">
        <v>116</v>
      </c>
      <c r="B4" s="43"/>
      <c r="C4" s="44"/>
    </row>
    <row r="5" spans="1:3" s="8" customFormat="1">
      <c r="A5" s="164" t="s">
        <v>36</v>
      </c>
      <c r="B5" s="165"/>
      <c r="C5" s="166"/>
    </row>
    <row r="6" spans="1:3" s="8" customFormat="1" ht="28">
      <c r="A6" s="45" t="s">
        <v>37</v>
      </c>
      <c r="B6" s="43"/>
      <c r="C6" s="44"/>
    </row>
    <row r="7" spans="1:3" s="8" customFormat="1" ht="28">
      <c r="A7" s="45" t="s">
        <v>472</v>
      </c>
      <c r="B7" s="43"/>
      <c r="C7" s="44"/>
    </row>
    <row r="8" spans="1:3" s="8" customFormat="1" ht="28">
      <c r="A8" s="45" t="s">
        <v>486</v>
      </c>
      <c r="B8" s="43"/>
      <c r="C8" s="44"/>
    </row>
    <row r="9" spans="1:3" s="8" customFormat="1" ht="28.5" customHeight="1">
      <c r="A9" s="42" t="s">
        <v>46</v>
      </c>
      <c r="B9" s="43"/>
      <c r="C9" s="44"/>
    </row>
    <row r="10" spans="1:3" s="8" customFormat="1">
      <c r="A10" s="164" t="s">
        <v>52</v>
      </c>
      <c r="B10" s="165"/>
      <c r="C10" s="166"/>
    </row>
    <row r="11" spans="1:3" s="8" customFormat="1" ht="26.25" customHeight="1">
      <c r="A11" s="46" t="s">
        <v>117</v>
      </c>
      <c r="B11" s="43"/>
      <c r="C11" s="44"/>
    </row>
    <row r="12" spans="1:3" s="8" customFormat="1" ht="26.25" customHeight="1">
      <c r="A12" s="46" t="s">
        <v>59</v>
      </c>
      <c r="B12" s="43"/>
      <c r="C12" s="44"/>
    </row>
    <row r="13" spans="1:3" s="8" customFormat="1" ht="26.25" customHeight="1">
      <c r="A13" s="46" t="s">
        <v>118</v>
      </c>
      <c r="B13" s="43"/>
      <c r="C13" s="44"/>
    </row>
    <row r="14" spans="1:3" s="8" customFormat="1">
      <c r="A14" s="164" t="s">
        <v>68</v>
      </c>
      <c r="B14" s="165"/>
      <c r="C14" s="166"/>
    </row>
    <row r="15" spans="1:3" s="8" customFormat="1" ht="26.25" customHeight="1">
      <c r="A15" s="46" t="s">
        <v>69</v>
      </c>
      <c r="B15" s="43"/>
      <c r="C15" s="44"/>
    </row>
    <row r="16" spans="1:3" s="8" customFormat="1" ht="26.25" customHeight="1">
      <c r="A16" s="46" t="s">
        <v>75</v>
      </c>
      <c r="B16" s="43"/>
      <c r="C16" s="44"/>
    </row>
    <row r="17" spans="1:3" s="8" customFormat="1" ht="26.25" customHeight="1">
      <c r="A17" s="46" t="s">
        <v>119</v>
      </c>
      <c r="B17" s="43"/>
      <c r="C17" s="44"/>
    </row>
    <row r="18" spans="1:3" s="8" customFormat="1" ht="26.25" customHeight="1">
      <c r="A18" s="46" t="s">
        <v>120</v>
      </c>
      <c r="B18" s="43"/>
      <c r="C18" s="44"/>
    </row>
    <row r="19" spans="1:3" s="8" customFormat="1" ht="26.25" customHeight="1">
      <c r="A19" s="46" t="s">
        <v>121</v>
      </c>
      <c r="B19" s="43"/>
      <c r="C19" s="44"/>
    </row>
    <row r="20" spans="1:3" s="8" customFormat="1" ht="28.5" customHeight="1" thickBot="1">
      <c r="A20" s="47" t="s">
        <v>122</v>
      </c>
      <c r="B20" s="48"/>
      <c r="C20" s="49"/>
    </row>
    <row r="21" spans="1:3" ht="16" thickTop="1" thickBot="1">
      <c r="A21" s="50" t="s">
        <v>123</v>
      </c>
      <c r="B21" s="38"/>
      <c r="C21" s="39"/>
    </row>
    <row r="22" spans="1:3" ht="15" thickTop="1"/>
  </sheetData>
  <mergeCells count="5">
    <mergeCell ref="A1:C1"/>
    <mergeCell ref="B2:C2"/>
    <mergeCell ref="A5:C5"/>
    <mergeCell ref="A10:C10"/>
    <mergeCell ref="A14:C14"/>
  </mergeCells>
  <pageMargins left="0.7" right="0.7" top="0.75" bottom="0.75" header="0.3" footer="0.3"/>
  <pageSetup orientation="portrait" horizontalDpi="4294967295" verticalDpi="429496729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workbookViewId="0">
      <selection activeCell="G38" sqref="G38"/>
    </sheetView>
  </sheetViews>
  <sheetFormatPr baseColWidth="10" defaultColWidth="8.83203125" defaultRowHeight="14" x14ac:dyDescent="0"/>
  <cols>
    <col min="1" max="1" width="14.5" customWidth="1"/>
    <col min="2" max="2" width="10.5" customWidth="1"/>
    <col min="3" max="3" width="21.5" customWidth="1"/>
    <col min="4" max="4" width="12.1640625" customWidth="1"/>
    <col min="5" max="5" width="12" customWidth="1"/>
    <col min="6" max="6" width="14.1640625" customWidth="1"/>
    <col min="7" max="7" width="11.5" customWidth="1"/>
  </cols>
  <sheetData>
    <row r="1" spans="1:6" ht="18">
      <c r="A1" s="151" t="s">
        <v>359</v>
      </c>
      <c r="B1" s="151"/>
      <c r="C1" s="151"/>
      <c r="D1" s="151"/>
      <c r="E1" s="151"/>
      <c r="F1" s="151"/>
    </row>
    <row r="2" spans="1:6">
      <c r="A2" s="144" t="s">
        <v>4</v>
      </c>
      <c r="B2" s="144"/>
      <c r="C2" s="144">
        <f>'Student Information'!$B$2</f>
        <v>0</v>
      </c>
      <c r="D2" s="144"/>
      <c r="E2" s="144"/>
      <c r="F2" s="144"/>
    </row>
    <row r="3" spans="1:6">
      <c r="A3" t="s">
        <v>125</v>
      </c>
    </row>
    <row r="4" spans="1:6">
      <c r="A4" t="s">
        <v>360</v>
      </c>
    </row>
    <row r="5" spans="1:6">
      <c r="A5" t="s">
        <v>361</v>
      </c>
    </row>
    <row r="6" spans="1:6" ht="15" thickBot="1">
      <c r="A6" t="s">
        <v>362</v>
      </c>
    </row>
    <row r="7" spans="1:6" ht="15" thickTop="1">
      <c r="A7" s="176" t="s">
        <v>199</v>
      </c>
      <c r="B7" s="174" t="s">
        <v>6</v>
      </c>
      <c r="C7" s="174" t="s">
        <v>129</v>
      </c>
      <c r="D7" s="174" t="s">
        <v>363</v>
      </c>
      <c r="E7" s="174"/>
      <c r="F7" s="179" t="s">
        <v>364</v>
      </c>
    </row>
    <row r="8" spans="1:6" ht="21.75" customHeight="1">
      <c r="A8" s="177"/>
      <c r="B8" s="178"/>
      <c r="C8" s="178"/>
      <c r="D8" s="34" t="s">
        <v>365</v>
      </c>
      <c r="E8" s="34" t="s">
        <v>366</v>
      </c>
      <c r="F8" s="180"/>
    </row>
    <row r="9" spans="1:6">
      <c r="A9" s="40"/>
      <c r="B9" s="32"/>
      <c r="C9" s="32"/>
      <c r="D9" s="32"/>
      <c r="E9" s="32"/>
      <c r="F9" s="29"/>
    </row>
    <row r="10" spans="1:6">
      <c r="A10" s="40"/>
      <c r="B10" s="32"/>
      <c r="C10" s="32"/>
      <c r="D10" s="32"/>
      <c r="E10" s="32"/>
      <c r="F10" s="29"/>
    </row>
    <row r="11" spans="1:6">
      <c r="A11" s="40"/>
      <c r="B11" s="32"/>
      <c r="C11" s="32"/>
      <c r="D11" s="32"/>
      <c r="E11" s="32"/>
      <c r="F11" s="29"/>
    </row>
    <row r="12" spans="1:6">
      <c r="A12" s="40"/>
      <c r="B12" s="32"/>
      <c r="C12" s="32"/>
      <c r="D12" s="32"/>
      <c r="E12" s="32"/>
      <c r="F12" s="29"/>
    </row>
    <row r="13" spans="1:6">
      <c r="A13" s="40"/>
      <c r="B13" s="32"/>
      <c r="C13" s="32"/>
      <c r="D13" s="32"/>
      <c r="E13" s="32"/>
      <c r="F13" s="29"/>
    </row>
    <row r="14" spans="1:6">
      <c r="A14" s="40"/>
      <c r="B14" s="32"/>
      <c r="C14" s="32"/>
      <c r="D14" s="32"/>
      <c r="E14" s="32"/>
      <c r="F14" s="29"/>
    </row>
    <row r="15" spans="1:6">
      <c r="A15" s="40"/>
      <c r="B15" s="32"/>
      <c r="C15" s="32"/>
      <c r="D15" s="32"/>
      <c r="E15" s="32"/>
      <c r="F15" s="29"/>
    </row>
    <row r="16" spans="1:6">
      <c r="A16" s="40"/>
      <c r="B16" s="32"/>
      <c r="C16" s="32"/>
      <c r="D16" s="32"/>
      <c r="E16" s="32"/>
      <c r="F16" s="29"/>
    </row>
    <row r="17" spans="1:6">
      <c r="A17" s="40"/>
      <c r="B17" s="32"/>
      <c r="C17" s="32"/>
      <c r="D17" s="32"/>
      <c r="E17" s="32"/>
      <c r="F17" s="29"/>
    </row>
    <row r="18" spans="1:6">
      <c r="A18" s="40"/>
      <c r="B18" s="32"/>
      <c r="C18" s="32"/>
      <c r="D18" s="32"/>
      <c r="E18" s="32"/>
      <c r="F18" s="29"/>
    </row>
    <row r="19" spans="1:6">
      <c r="A19" s="40"/>
      <c r="B19" s="32"/>
      <c r="C19" s="32"/>
      <c r="D19" s="32"/>
      <c r="E19" s="32"/>
      <c r="F19" s="29"/>
    </row>
    <row r="20" spans="1:6">
      <c r="A20" s="40"/>
      <c r="B20" s="32"/>
      <c r="C20" s="32"/>
      <c r="D20" s="32"/>
      <c r="E20" s="32"/>
      <c r="F20" s="29"/>
    </row>
    <row r="21" spans="1:6">
      <c r="A21" s="40"/>
      <c r="B21" s="32"/>
      <c r="C21" s="32"/>
      <c r="D21" s="32"/>
      <c r="E21" s="32"/>
      <c r="F21" s="29"/>
    </row>
    <row r="22" spans="1:6">
      <c r="A22" s="40"/>
      <c r="B22" s="32"/>
      <c r="C22" s="32"/>
      <c r="D22" s="32"/>
      <c r="E22" s="32"/>
      <c r="F22" s="29"/>
    </row>
    <row r="23" spans="1:6">
      <c r="A23" s="40"/>
      <c r="B23" s="32"/>
      <c r="C23" s="32"/>
      <c r="D23" s="32"/>
      <c r="E23" s="32"/>
      <c r="F23" s="29"/>
    </row>
    <row r="24" spans="1:6">
      <c r="A24" s="40"/>
      <c r="B24" s="32"/>
      <c r="C24" s="32"/>
      <c r="D24" s="32"/>
      <c r="E24" s="32"/>
      <c r="F24" s="29"/>
    </row>
    <row r="25" spans="1:6">
      <c r="A25" s="40"/>
      <c r="B25" s="32"/>
      <c r="C25" s="32"/>
      <c r="D25" s="32"/>
      <c r="E25" s="32"/>
      <c r="F25" s="29"/>
    </row>
    <row r="26" spans="1:6">
      <c r="A26" s="40"/>
      <c r="B26" s="32"/>
      <c r="C26" s="32"/>
      <c r="D26" s="32"/>
      <c r="E26" s="32"/>
      <c r="F26" s="29"/>
    </row>
    <row r="27" spans="1:6">
      <c r="A27" s="40"/>
      <c r="B27" s="32"/>
      <c r="C27" s="32"/>
      <c r="D27" s="32"/>
      <c r="E27" s="32"/>
      <c r="F27" s="29"/>
    </row>
    <row r="28" spans="1:6" ht="15" thickBot="1">
      <c r="A28" s="55"/>
      <c r="B28" s="56"/>
      <c r="C28" s="56"/>
      <c r="D28" s="56"/>
      <c r="E28" s="56"/>
      <c r="F28" s="57"/>
    </row>
    <row r="29" spans="1:6" ht="16" thickTop="1" thickBot="1">
      <c r="A29" s="181" t="s">
        <v>9</v>
      </c>
      <c r="B29" s="182"/>
      <c r="C29" s="182"/>
      <c r="D29" s="38">
        <f>SUM(D9:D28)</f>
        <v>0</v>
      </c>
      <c r="E29" s="38">
        <f>SUM(E9:E28)</f>
        <v>0</v>
      </c>
      <c r="F29" s="39"/>
    </row>
    <row r="30" spans="1:6" ht="15" thickTop="1"/>
    <row r="31" spans="1:6" ht="18">
      <c r="A31" s="151" t="s">
        <v>367</v>
      </c>
      <c r="B31" s="151"/>
      <c r="C31" s="151"/>
      <c r="D31" s="151"/>
      <c r="E31" s="151"/>
      <c r="F31" s="151"/>
    </row>
    <row r="32" spans="1:6">
      <c r="A32" s="144" t="s">
        <v>4</v>
      </c>
      <c r="B32" s="144"/>
      <c r="C32" s="144">
        <f>'Student Information'!$B$2</f>
        <v>0</v>
      </c>
      <c r="D32" s="144"/>
      <c r="E32" s="144"/>
      <c r="F32" s="144"/>
    </row>
    <row r="33" spans="1:5">
      <c r="A33" t="s">
        <v>368</v>
      </c>
    </row>
    <row r="34" spans="1:5">
      <c r="A34" t="s">
        <v>487</v>
      </c>
    </row>
    <row r="35" spans="1:5" ht="15" thickBot="1">
      <c r="A35" t="s">
        <v>369</v>
      </c>
    </row>
    <row r="36" spans="1:5" ht="15" thickTop="1">
      <c r="A36" s="36" t="s">
        <v>199</v>
      </c>
      <c r="B36" s="35" t="s">
        <v>51</v>
      </c>
      <c r="C36" s="35" t="s">
        <v>370</v>
      </c>
      <c r="D36" s="35" t="s">
        <v>371</v>
      </c>
      <c r="E36" s="54" t="s">
        <v>137</v>
      </c>
    </row>
    <row r="37" spans="1:5">
      <c r="A37" s="40"/>
      <c r="B37" s="32"/>
      <c r="C37" s="32"/>
      <c r="D37" s="32"/>
      <c r="E37" s="29"/>
    </row>
    <row r="38" spans="1:5">
      <c r="A38" s="40"/>
      <c r="B38" s="32"/>
      <c r="C38" s="32"/>
      <c r="D38" s="32"/>
      <c r="E38" s="29"/>
    </row>
    <row r="39" spans="1:5">
      <c r="A39" s="40"/>
      <c r="B39" s="32"/>
      <c r="C39" s="32"/>
      <c r="D39" s="32"/>
      <c r="E39" s="29"/>
    </row>
    <row r="40" spans="1:5">
      <c r="A40" s="40"/>
      <c r="B40" s="32"/>
      <c r="C40" s="32"/>
      <c r="D40" s="32"/>
      <c r="E40" s="29"/>
    </row>
    <row r="41" spans="1:5">
      <c r="A41" s="40"/>
      <c r="B41" s="32"/>
      <c r="C41" s="32"/>
      <c r="D41" s="32"/>
      <c r="E41" s="29"/>
    </row>
    <row r="42" spans="1:5">
      <c r="A42" s="40"/>
      <c r="B42" s="32"/>
      <c r="C42" s="32"/>
      <c r="D42" s="32"/>
      <c r="E42" s="29"/>
    </row>
    <row r="43" spans="1:5">
      <c r="A43" s="40"/>
      <c r="B43" s="32"/>
      <c r="C43" s="32"/>
      <c r="D43" s="32"/>
      <c r="E43" s="29"/>
    </row>
    <row r="44" spans="1:5">
      <c r="A44" s="40"/>
      <c r="B44" s="32"/>
      <c r="C44" s="32"/>
      <c r="D44" s="32"/>
      <c r="E44" s="29"/>
    </row>
    <row r="45" spans="1:5">
      <c r="A45" s="40"/>
      <c r="B45" s="32"/>
      <c r="C45" s="32"/>
      <c r="D45" s="32"/>
      <c r="E45" s="29"/>
    </row>
    <row r="46" spans="1:5">
      <c r="A46" s="40"/>
      <c r="B46" s="32"/>
      <c r="C46" s="32"/>
      <c r="D46" s="32"/>
      <c r="E46" s="29"/>
    </row>
    <row r="47" spans="1:5">
      <c r="A47" s="40"/>
      <c r="B47" s="32"/>
      <c r="C47" s="32"/>
      <c r="D47" s="32"/>
      <c r="E47" s="29"/>
    </row>
    <row r="48" spans="1:5">
      <c r="A48" s="40"/>
      <c r="B48" s="32"/>
      <c r="C48" s="32"/>
      <c r="D48" s="32"/>
      <c r="E48" s="29"/>
    </row>
    <row r="49" spans="1:6">
      <c r="A49" s="40"/>
      <c r="B49" s="32"/>
      <c r="C49" s="32"/>
      <c r="D49" s="32"/>
      <c r="E49" s="29"/>
    </row>
    <row r="50" spans="1:6">
      <c r="A50" s="40"/>
      <c r="B50" s="32"/>
      <c r="C50" s="32"/>
      <c r="D50" s="32"/>
      <c r="E50" s="29"/>
    </row>
    <row r="51" spans="1:6">
      <c r="A51" s="40"/>
      <c r="B51" s="32"/>
      <c r="C51" s="32"/>
      <c r="D51" s="32"/>
      <c r="E51" s="29"/>
    </row>
    <row r="52" spans="1:6">
      <c r="A52" s="40"/>
      <c r="B52" s="32"/>
      <c r="C52" s="32"/>
      <c r="D52" s="32"/>
      <c r="E52" s="29"/>
    </row>
    <row r="53" spans="1:6">
      <c r="A53" s="40"/>
      <c r="B53" s="32"/>
      <c r="C53" s="32"/>
      <c r="D53" s="32"/>
      <c r="E53" s="29"/>
    </row>
    <row r="54" spans="1:6">
      <c r="A54" s="40"/>
      <c r="B54" s="32"/>
      <c r="C54" s="32"/>
      <c r="D54" s="32"/>
      <c r="E54" s="29"/>
    </row>
    <row r="55" spans="1:6">
      <c r="A55" s="40"/>
      <c r="B55" s="32"/>
      <c r="C55" s="32"/>
      <c r="D55" s="32"/>
      <c r="E55" s="29"/>
    </row>
    <row r="56" spans="1:6">
      <c r="A56" s="40"/>
      <c r="B56" s="32"/>
      <c r="C56" s="32"/>
      <c r="D56" s="32"/>
      <c r="E56" s="29"/>
    </row>
    <row r="57" spans="1:6" ht="15" thickBot="1">
      <c r="A57" s="55"/>
      <c r="B57" s="56"/>
      <c r="C57" s="56"/>
      <c r="D57" s="56"/>
      <c r="E57" s="57"/>
    </row>
    <row r="58" spans="1:6" ht="16" thickTop="1" thickBot="1">
      <c r="A58" s="183" t="s">
        <v>9</v>
      </c>
      <c r="B58" s="184"/>
      <c r="C58" s="184"/>
      <c r="D58" s="184"/>
      <c r="E58" s="39">
        <f>SUM(E37:E57)</f>
        <v>0</v>
      </c>
    </row>
    <row r="59" spans="1:6" ht="15" thickTop="1"/>
    <row r="60" spans="1:6" ht="18">
      <c r="A60" s="151" t="s">
        <v>194</v>
      </c>
      <c r="B60" s="151"/>
      <c r="C60" s="151"/>
      <c r="D60" s="151"/>
      <c r="E60" s="151"/>
      <c r="F60" s="151"/>
    </row>
    <row r="61" spans="1:6">
      <c r="A61" s="144" t="s">
        <v>4</v>
      </c>
      <c r="B61" s="144"/>
      <c r="C61" s="144">
        <f>'Student Information'!$B$2</f>
        <v>0</v>
      </c>
      <c r="D61" s="144"/>
      <c r="E61" s="144"/>
      <c r="F61" s="144"/>
    </row>
    <row r="62" spans="1:6">
      <c r="A62" t="s">
        <v>372</v>
      </c>
    </row>
    <row r="63" spans="1:6">
      <c r="A63" t="s">
        <v>373</v>
      </c>
    </row>
    <row r="64" spans="1:6">
      <c r="A64" t="s">
        <v>374</v>
      </c>
    </row>
    <row r="65" spans="1:5" ht="15" thickBot="1">
      <c r="A65" t="s">
        <v>375</v>
      </c>
    </row>
    <row r="66" spans="1:5" ht="15" thickTop="1">
      <c r="A66" s="36" t="s">
        <v>199</v>
      </c>
      <c r="B66" s="185" t="s">
        <v>143</v>
      </c>
      <c r="C66" s="186"/>
      <c r="D66" s="187"/>
      <c r="E66" s="54" t="s">
        <v>137</v>
      </c>
    </row>
    <row r="67" spans="1:5">
      <c r="A67" s="40"/>
      <c r="B67" s="154"/>
      <c r="C67" s="188"/>
      <c r="D67" s="155"/>
      <c r="E67" s="29"/>
    </row>
    <row r="68" spans="1:5">
      <c r="A68" s="40"/>
      <c r="B68" s="154"/>
      <c r="C68" s="188"/>
      <c r="D68" s="155"/>
      <c r="E68" s="29"/>
    </row>
    <row r="69" spans="1:5">
      <c r="A69" s="40"/>
      <c r="B69" s="154"/>
      <c r="C69" s="188"/>
      <c r="D69" s="155"/>
      <c r="E69" s="29"/>
    </row>
    <row r="70" spans="1:5">
      <c r="A70" s="40"/>
      <c r="B70" s="154"/>
      <c r="C70" s="188"/>
      <c r="D70" s="155"/>
      <c r="E70" s="29"/>
    </row>
    <row r="71" spans="1:5">
      <c r="A71" s="40"/>
      <c r="B71" s="154"/>
      <c r="C71" s="188"/>
      <c r="D71" s="155"/>
      <c r="E71" s="29"/>
    </row>
    <row r="72" spans="1:5">
      <c r="A72" s="40"/>
      <c r="B72" s="154"/>
      <c r="C72" s="188"/>
      <c r="D72" s="155"/>
      <c r="E72" s="29"/>
    </row>
    <row r="73" spans="1:5">
      <c r="A73" s="40"/>
      <c r="B73" s="154"/>
      <c r="C73" s="188"/>
      <c r="D73" s="155"/>
      <c r="E73" s="29"/>
    </row>
    <row r="74" spans="1:5">
      <c r="A74" s="40"/>
      <c r="B74" s="154"/>
      <c r="C74" s="188"/>
      <c r="D74" s="155"/>
      <c r="E74" s="29"/>
    </row>
    <row r="75" spans="1:5">
      <c r="A75" s="40"/>
      <c r="B75" s="154"/>
      <c r="C75" s="188"/>
      <c r="D75" s="155"/>
      <c r="E75" s="29"/>
    </row>
    <row r="76" spans="1:5">
      <c r="A76" s="40"/>
      <c r="B76" s="154"/>
      <c r="C76" s="188"/>
      <c r="D76" s="155"/>
      <c r="E76" s="29"/>
    </row>
    <row r="77" spans="1:5">
      <c r="A77" s="40"/>
      <c r="B77" s="154"/>
      <c r="C77" s="188"/>
      <c r="D77" s="155"/>
      <c r="E77" s="29"/>
    </row>
    <row r="78" spans="1:5">
      <c r="A78" s="40"/>
      <c r="B78" s="154"/>
      <c r="C78" s="188"/>
      <c r="D78" s="155"/>
      <c r="E78" s="29"/>
    </row>
    <row r="79" spans="1:5">
      <c r="A79" s="40"/>
      <c r="B79" s="154"/>
      <c r="C79" s="188"/>
      <c r="D79" s="155"/>
      <c r="E79" s="29"/>
    </row>
    <row r="80" spans="1:5">
      <c r="A80" s="40"/>
      <c r="B80" s="154"/>
      <c r="C80" s="188"/>
      <c r="D80" s="155"/>
      <c r="E80" s="29"/>
    </row>
    <row r="81" spans="1:6">
      <c r="A81" s="40"/>
      <c r="B81" s="154"/>
      <c r="C81" s="188"/>
      <c r="D81" s="155"/>
      <c r="E81" s="29"/>
    </row>
    <row r="82" spans="1:6">
      <c r="A82" s="40"/>
      <c r="B82" s="154"/>
      <c r="C82" s="188"/>
      <c r="D82" s="155"/>
      <c r="E82" s="29"/>
    </row>
    <row r="83" spans="1:6">
      <c r="A83" s="40"/>
      <c r="B83" s="154"/>
      <c r="C83" s="188"/>
      <c r="D83" s="155"/>
      <c r="E83" s="29"/>
    </row>
    <row r="84" spans="1:6">
      <c r="A84" s="40"/>
      <c r="B84" s="154"/>
      <c r="C84" s="188"/>
      <c r="D84" s="155"/>
      <c r="E84" s="29"/>
    </row>
    <row r="85" spans="1:6">
      <c r="A85" s="40"/>
      <c r="B85" s="154"/>
      <c r="C85" s="188"/>
      <c r="D85" s="155"/>
      <c r="E85" s="29"/>
    </row>
    <row r="86" spans="1:6">
      <c r="A86" s="40"/>
      <c r="B86" s="154"/>
      <c r="C86" s="188"/>
      <c r="D86" s="155"/>
      <c r="E86" s="29"/>
    </row>
    <row r="87" spans="1:6" ht="15" thickBot="1">
      <c r="A87" s="55"/>
      <c r="B87" s="154"/>
      <c r="C87" s="188"/>
      <c r="D87" s="155"/>
      <c r="E87" s="57"/>
    </row>
    <row r="88" spans="1:6" ht="16" thickTop="1" thickBot="1">
      <c r="A88" s="183" t="s">
        <v>9</v>
      </c>
      <c r="B88" s="184"/>
      <c r="C88" s="184"/>
      <c r="D88" s="184"/>
      <c r="E88" s="39">
        <f>SUM(E67:E87)</f>
        <v>0</v>
      </c>
    </row>
    <row r="89" spans="1:6" ht="15" thickTop="1"/>
    <row r="90" spans="1:6" ht="18">
      <c r="A90" s="151" t="s">
        <v>386</v>
      </c>
      <c r="B90" s="151"/>
      <c r="C90" s="151"/>
      <c r="D90" s="151"/>
      <c r="E90" s="151"/>
      <c r="F90" s="151"/>
    </row>
    <row r="91" spans="1:6">
      <c r="A91" s="144" t="s">
        <v>4</v>
      </c>
      <c r="B91" s="144"/>
      <c r="C91" s="144">
        <f>'Student Information'!$B$2</f>
        <v>0</v>
      </c>
      <c r="D91" s="144"/>
      <c r="E91" s="144"/>
      <c r="F91" s="144"/>
    </row>
    <row r="92" spans="1:6">
      <c r="A92" t="s">
        <v>376</v>
      </c>
    </row>
    <row r="93" spans="1:6">
      <c r="A93" t="s">
        <v>146</v>
      </c>
    </row>
    <row r="94" spans="1:6">
      <c r="A94" t="s">
        <v>147</v>
      </c>
    </row>
    <row r="95" spans="1:6">
      <c r="A95" t="s">
        <v>148</v>
      </c>
    </row>
    <row r="96" spans="1:6" ht="15" thickBot="1">
      <c r="A96" t="s">
        <v>377</v>
      </c>
    </row>
    <row r="97" spans="1:7" ht="36.75" customHeight="1" thickTop="1">
      <c r="A97" s="63" t="s">
        <v>199</v>
      </c>
      <c r="B97" s="33" t="s">
        <v>371</v>
      </c>
      <c r="C97" s="33" t="s">
        <v>378</v>
      </c>
      <c r="D97" s="33" t="s">
        <v>152</v>
      </c>
      <c r="E97" s="33" t="s">
        <v>153</v>
      </c>
      <c r="F97" s="33" t="s">
        <v>154</v>
      </c>
      <c r="G97" s="37" t="s">
        <v>155</v>
      </c>
    </row>
    <row r="98" spans="1:7">
      <c r="A98" s="40"/>
      <c r="B98" s="32"/>
      <c r="C98" s="32"/>
      <c r="D98" s="32"/>
      <c r="E98" s="32"/>
      <c r="F98" s="32"/>
      <c r="G98" s="29"/>
    </row>
    <row r="99" spans="1:7">
      <c r="A99" s="40"/>
      <c r="B99" s="32"/>
      <c r="C99" s="32"/>
      <c r="D99" s="32"/>
      <c r="E99" s="32"/>
      <c r="F99" s="32"/>
      <c r="G99" s="29"/>
    </row>
    <row r="100" spans="1:7">
      <c r="A100" s="40"/>
      <c r="B100" s="32"/>
      <c r="C100" s="32"/>
      <c r="D100" s="32"/>
      <c r="E100" s="32"/>
      <c r="F100" s="32"/>
      <c r="G100" s="29"/>
    </row>
    <row r="101" spans="1:7">
      <c r="A101" s="40"/>
      <c r="B101" s="32"/>
      <c r="C101" s="32"/>
      <c r="D101" s="32"/>
      <c r="E101" s="32"/>
      <c r="F101" s="32"/>
      <c r="G101" s="29"/>
    </row>
    <row r="102" spans="1:7">
      <c r="A102" s="40"/>
      <c r="B102" s="32"/>
      <c r="C102" s="32"/>
      <c r="D102" s="32"/>
      <c r="E102" s="32"/>
      <c r="F102" s="32"/>
      <c r="G102" s="29"/>
    </row>
    <row r="103" spans="1:7">
      <c r="A103" s="40"/>
      <c r="B103" s="32"/>
      <c r="C103" s="32"/>
      <c r="D103" s="32"/>
      <c r="E103" s="32"/>
      <c r="F103" s="32"/>
      <c r="G103" s="29"/>
    </row>
    <row r="104" spans="1:7">
      <c r="A104" s="40"/>
      <c r="B104" s="32"/>
      <c r="C104" s="32"/>
      <c r="D104" s="32"/>
      <c r="E104" s="32"/>
      <c r="F104" s="32"/>
      <c r="G104" s="29"/>
    </row>
    <row r="105" spans="1:7">
      <c r="A105" s="40"/>
      <c r="B105" s="32"/>
      <c r="C105" s="32"/>
      <c r="D105" s="32"/>
      <c r="E105" s="32"/>
      <c r="F105" s="32"/>
      <c r="G105" s="29"/>
    </row>
    <row r="106" spans="1:7">
      <c r="A106" s="40"/>
      <c r="B106" s="32"/>
      <c r="C106" s="32"/>
      <c r="D106" s="32"/>
      <c r="E106" s="32"/>
      <c r="F106" s="32"/>
      <c r="G106" s="29"/>
    </row>
    <row r="107" spans="1:7">
      <c r="A107" s="40"/>
      <c r="B107" s="32"/>
      <c r="C107" s="32"/>
      <c r="D107" s="32"/>
      <c r="E107" s="32"/>
      <c r="F107" s="32"/>
      <c r="G107" s="29"/>
    </row>
    <row r="108" spans="1:7">
      <c r="A108" s="40"/>
      <c r="B108" s="32"/>
      <c r="C108" s="32"/>
      <c r="D108" s="32"/>
      <c r="E108" s="32"/>
      <c r="F108" s="32"/>
      <c r="G108" s="29"/>
    </row>
    <row r="109" spans="1:7">
      <c r="A109" s="40"/>
      <c r="B109" s="32"/>
      <c r="C109" s="32"/>
      <c r="D109" s="32"/>
      <c r="E109" s="32"/>
      <c r="F109" s="32"/>
      <c r="G109" s="29"/>
    </row>
    <row r="110" spans="1:7">
      <c r="A110" s="40"/>
      <c r="B110" s="32"/>
      <c r="C110" s="32"/>
      <c r="D110" s="32"/>
      <c r="E110" s="32"/>
      <c r="F110" s="32"/>
      <c r="G110" s="29"/>
    </row>
    <row r="111" spans="1:7">
      <c r="A111" s="40"/>
      <c r="B111" s="32"/>
      <c r="C111" s="32"/>
      <c r="D111" s="32"/>
      <c r="E111" s="32"/>
      <c r="F111" s="32"/>
      <c r="G111" s="29"/>
    </row>
    <row r="112" spans="1:7">
      <c r="A112" s="40"/>
      <c r="B112" s="32"/>
      <c r="C112" s="32"/>
      <c r="D112" s="32"/>
      <c r="E112" s="32"/>
      <c r="F112" s="32"/>
      <c r="G112" s="29"/>
    </row>
    <row r="113" spans="1:7">
      <c r="A113" s="40"/>
      <c r="B113" s="32"/>
      <c r="C113" s="32"/>
      <c r="D113" s="32"/>
      <c r="E113" s="32"/>
      <c r="F113" s="32"/>
      <c r="G113" s="29"/>
    </row>
    <row r="114" spans="1:7">
      <c r="A114" s="40"/>
      <c r="B114" s="32"/>
      <c r="C114" s="32"/>
      <c r="D114" s="32"/>
      <c r="E114" s="32"/>
      <c r="F114" s="32"/>
      <c r="G114" s="29"/>
    </row>
    <row r="115" spans="1:7">
      <c r="A115" s="40"/>
      <c r="B115" s="32"/>
      <c r="C115" s="32"/>
      <c r="D115" s="32"/>
      <c r="E115" s="32"/>
      <c r="F115" s="32"/>
      <c r="G115" s="29"/>
    </row>
    <row r="116" spans="1:7">
      <c r="A116" s="40"/>
      <c r="B116" s="32"/>
      <c r="C116" s="32"/>
      <c r="D116" s="32"/>
      <c r="E116" s="32"/>
      <c r="F116" s="32"/>
      <c r="G116" s="29"/>
    </row>
    <row r="117" spans="1:7">
      <c r="A117" s="40"/>
      <c r="B117" s="32"/>
      <c r="C117" s="32"/>
      <c r="D117" s="32"/>
      <c r="E117" s="32"/>
      <c r="F117" s="32"/>
      <c r="G117" s="29"/>
    </row>
    <row r="118" spans="1:7">
      <c r="A118" s="40"/>
      <c r="B118" s="32"/>
      <c r="C118" s="32"/>
      <c r="D118" s="32"/>
      <c r="E118" s="32"/>
      <c r="F118" s="32"/>
      <c r="G118" s="29"/>
    </row>
    <row r="119" spans="1:7" ht="15" thickBot="1">
      <c r="A119" s="55"/>
      <c r="B119" s="56"/>
      <c r="C119" s="56"/>
      <c r="D119" s="56"/>
      <c r="E119" s="56"/>
      <c r="F119" s="56"/>
      <c r="G119" s="57"/>
    </row>
    <row r="120" spans="1:7" ht="16" thickTop="1" thickBot="1">
      <c r="A120" s="183" t="s">
        <v>156</v>
      </c>
      <c r="B120" s="184"/>
      <c r="C120" s="38">
        <f>SUM(C98:C119)</f>
        <v>0</v>
      </c>
      <c r="D120" s="38">
        <f>SUM(D98:D119)</f>
        <v>0</v>
      </c>
      <c r="E120" s="38">
        <f>SUM(E98:E119)</f>
        <v>0</v>
      </c>
      <c r="F120" s="38">
        <f>SUM(F98:F119)</f>
        <v>0</v>
      </c>
      <c r="G120" s="38">
        <f>SUM(G98:G119)</f>
        <v>0</v>
      </c>
    </row>
    <row r="121" spans="1:7" ht="15" thickTop="1"/>
    <row r="122" spans="1:7" ht="18">
      <c r="A122" s="151" t="s">
        <v>196</v>
      </c>
      <c r="B122" s="151"/>
      <c r="C122" s="151"/>
      <c r="D122" s="151"/>
      <c r="E122" s="151"/>
      <c r="F122" s="151"/>
    </row>
    <row r="123" spans="1:7">
      <c r="A123" s="144" t="s">
        <v>4</v>
      </c>
      <c r="B123" s="144"/>
      <c r="C123" s="144">
        <f>'Student Information'!$B$2</f>
        <v>0</v>
      </c>
      <c r="D123" s="144"/>
      <c r="E123" s="144"/>
      <c r="F123" s="144"/>
    </row>
    <row r="124" spans="1:7">
      <c r="A124" t="s">
        <v>379</v>
      </c>
    </row>
    <row r="125" spans="1:7" ht="15" thickBot="1">
      <c r="A125" t="s">
        <v>380</v>
      </c>
    </row>
    <row r="126" spans="1:7" ht="15" thickTop="1">
      <c r="A126" s="36" t="s">
        <v>381</v>
      </c>
      <c r="B126" s="54" t="s">
        <v>9</v>
      </c>
    </row>
    <row r="127" spans="1:7" ht="28.5" customHeight="1">
      <c r="A127" s="41" t="s">
        <v>382</v>
      </c>
      <c r="B127" s="29">
        <f>$D$29</f>
        <v>0</v>
      </c>
    </row>
    <row r="128" spans="1:7" ht="28">
      <c r="A128" s="41" t="s">
        <v>383</v>
      </c>
      <c r="B128" s="29">
        <f>$E$29</f>
        <v>0</v>
      </c>
    </row>
    <row r="129" spans="1:6" ht="28">
      <c r="A129" s="96" t="s">
        <v>409</v>
      </c>
      <c r="B129" s="29">
        <f>SUM(B127:B128)</f>
        <v>0</v>
      </c>
    </row>
    <row r="130" spans="1:6">
      <c r="A130" s="41" t="s">
        <v>177</v>
      </c>
      <c r="B130" s="29"/>
    </row>
    <row r="131" spans="1:6" ht="27" customHeight="1">
      <c r="A131" s="41" t="s">
        <v>385</v>
      </c>
      <c r="B131" s="29">
        <f>$E$88</f>
        <v>0</v>
      </c>
    </row>
    <row r="132" spans="1:6" ht="28">
      <c r="A132" s="41" t="s">
        <v>155</v>
      </c>
      <c r="B132" s="29">
        <f>$G$120</f>
        <v>0</v>
      </c>
    </row>
    <row r="133" spans="1:6" ht="77.25" customHeight="1" thickBot="1">
      <c r="A133" s="58" t="s">
        <v>384</v>
      </c>
      <c r="B133" s="31">
        <f>(B130-B131-B132)</f>
        <v>0</v>
      </c>
    </row>
    <row r="134" spans="1:6" ht="15" thickTop="1"/>
    <row r="135" spans="1:6" ht="18">
      <c r="A135" s="151" t="s">
        <v>196</v>
      </c>
      <c r="B135" s="151"/>
      <c r="C135" s="151"/>
      <c r="D135" s="151"/>
      <c r="E135" s="151"/>
      <c r="F135" s="151"/>
    </row>
    <row r="136" spans="1:6">
      <c r="A136" s="144" t="s">
        <v>4</v>
      </c>
      <c r="B136" s="144"/>
      <c r="C136" s="144">
        <f>'Student Information'!$B$2</f>
        <v>0</v>
      </c>
      <c r="D136" s="144"/>
      <c r="E136" s="144"/>
      <c r="F136" s="144"/>
    </row>
    <row r="137" spans="1:6">
      <c r="A137" t="s">
        <v>181</v>
      </c>
    </row>
    <row r="138" spans="1:6">
      <c r="A138" t="s">
        <v>387</v>
      </c>
    </row>
    <row r="139" spans="1:6" ht="15" thickBot="1">
      <c r="A139" t="s">
        <v>388</v>
      </c>
    </row>
    <row r="140" spans="1:6" ht="15" thickTop="1">
      <c r="A140" s="59"/>
      <c r="B140" s="174" t="s">
        <v>389</v>
      </c>
      <c r="C140" s="175"/>
      <c r="D140" s="175"/>
      <c r="E140" s="168" t="s">
        <v>390</v>
      </c>
      <c r="F140" s="169"/>
    </row>
    <row r="141" spans="1:6">
      <c r="A141" s="40">
        <v>1</v>
      </c>
      <c r="B141" s="170"/>
      <c r="C141" s="170"/>
      <c r="D141" s="170"/>
      <c r="E141" s="170"/>
      <c r="F141" s="171"/>
    </row>
    <row r="142" spans="1:6">
      <c r="A142" s="40">
        <v>2</v>
      </c>
      <c r="B142" s="170"/>
      <c r="C142" s="170"/>
      <c r="D142" s="170"/>
      <c r="E142" s="170"/>
      <c r="F142" s="171"/>
    </row>
    <row r="143" spans="1:6">
      <c r="A143" s="40">
        <v>3</v>
      </c>
      <c r="B143" s="170"/>
      <c r="C143" s="170"/>
      <c r="D143" s="170"/>
      <c r="E143" s="170"/>
      <c r="F143" s="171"/>
    </row>
    <row r="144" spans="1:6">
      <c r="A144" s="40">
        <v>4</v>
      </c>
      <c r="B144" s="170"/>
      <c r="C144" s="170"/>
      <c r="D144" s="170"/>
      <c r="E144" s="170"/>
      <c r="F144" s="171"/>
    </row>
    <row r="145" spans="1:6">
      <c r="A145" s="40">
        <v>5</v>
      </c>
      <c r="B145" s="170"/>
      <c r="C145" s="170"/>
      <c r="D145" s="170"/>
      <c r="E145" s="170"/>
      <c r="F145" s="171"/>
    </row>
    <row r="146" spans="1:6">
      <c r="A146" s="40">
        <v>6</v>
      </c>
      <c r="B146" s="170"/>
      <c r="C146" s="170"/>
      <c r="D146" s="170"/>
      <c r="E146" s="170"/>
      <c r="F146" s="171"/>
    </row>
    <row r="147" spans="1:6">
      <c r="A147" s="40">
        <v>7</v>
      </c>
      <c r="B147" s="170"/>
      <c r="C147" s="170"/>
      <c r="D147" s="170"/>
      <c r="E147" s="170"/>
      <c r="F147" s="171"/>
    </row>
    <row r="148" spans="1:6">
      <c r="A148" s="40">
        <v>8</v>
      </c>
      <c r="B148" s="170"/>
      <c r="C148" s="170"/>
      <c r="D148" s="170"/>
      <c r="E148" s="170"/>
      <c r="F148" s="171"/>
    </row>
    <row r="149" spans="1:6">
      <c r="A149" s="40">
        <v>9</v>
      </c>
      <c r="B149" s="170"/>
      <c r="C149" s="170"/>
      <c r="D149" s="170"/>
      <c r="E149" s="170"/>
      <c r="F149" s="171"/>
    </row>
    <row r="150" spans="1:6" ht="15" thickBot="1">
      <c r="A150" s="53">
        <v>10</v>
      </c>
      <c r="B150" s="172"/>
      <c r="C150" s="172"/>
      <c r="D150" s="172"/>
      <c r="E150" s="172"/>
      <c r="F150" s="173"/>
    </row>
    <row r="151" spans="1:6" ht="15" thickTop="1"/>
    <row r="152" spans="1:6" ht="18">
      <c r="A152" s="151" t="s">
        <v>391</v>
      </c>
      <c r="B152" s="151"/>
      <c r="C152" s="151"/>
      <c r="D152" s="151"/>
      <c r="E152" s="151"/>
      <c r="F152" s="151"/>
    </row>
    <row r="153" spans="1:6" ht="15" thickBot="1">
      <c r="A153" s="167" t="s">
        <v>4</v>
      </c>
      <c r="B153" s="167"/>
      <c r="C153" s="144">
        <f>'Student Information'!$B$2</f>
        <v>0</v>
      </c>
      <c r="D153" s="144"/>
      <c r="E153" s="144"/>
      <c r="F153" s="144"/>
    </row>
    <row r="154" spans="1:6" ht="43" thickTop="1">
      <c r="A154" s="189" t="s">
        <v>10</v>
      </c>
      <c r="B154" s="190"/>
      <c r="C154" s="191"/>
      <c r="D154" s="97" t="s">
        <v>11</v>
      </c>
      <c r="E154" s="87" t="s">
        <v>12</v>
      </c>
    </row>
    <row r="155" spans="1:6">
      <c r="A155" s="192" t="s">
        <v>359</v>
      </c>
      <c r="B155" s="188"/>
      <c r="C155" s="155"/>
      <c r="D155" s="88"/>
      <c r="E155" s="92"/>
    </row>
    <row r="156" spans="1:6">
      <c r="A156" s="192" t="s">
        <v>367</v>
      </c>
      <c r="B156" s="188"/>
      <c r="C156" s="155"/>
      <c r="D156" s="88"/>
      <c r="E156" s="92"/>
    </row>
    <row r="157" spans="1:6">
      <c r="A157" s="192" t="s">
        <v>194</v>
      </c>
      <c r="B157" s="188"/>
      <c r="C157" s="155"/>
      <c r="D157" s="88"/>
      <c r="E157" s="92"/>
    </row>
    <row r="158" spans="1:6">
      <c r="A158" s="192" t="s">
        <v>386</v>
      </c>
      <c r="B158" s="188"/>
      <c r="C158" s="155"/>
      <c r="D158" s="88"/>
      <c r="E158" s="92"/>
    </row>
    <row r="159" spans="1:6">
      <c r="A159" s="192" t="s">
        <v>174</v>
      </c>
      <c r="B159" s="188"/>
      <c r="C159" s="155"/>
      <c r="D159" s="88"/>
      <c r="E159" s="92"/>
    </row>
    <row r="160" spans="1:6" ht="15.75" customHeight="1" thickBot="1">
      <c r="A160" s="193" t="s">
        <v>186</v>
      </c>
      <c r="B160" s="194"/>
      <c r="C160" s="195"/>
      <c r="D160" s="89"/>
      <c r="E160" s="98"/>
    </row>
    <row r="161" spans="1:5" ht="32.25" customHeight="1" thickTop="1" thickBot="1">
      <c r="A161" s="196" t="s">
        <v>396</v>
      </c>
      <c r="B161" s="197"/>
      <c r="C161" s="198"/>
      <c r="D161" s="99"/>
      <c r="E161" s="100"/>
    </row>
    <row r="162" spans="1:5" ht="15" thickTop="1"/>
  </sheetData>
  <mergeCells count="82">
    <mergeCell ref="A160:C160"/>
    <mergeCell ref="A161:C161"/>
    <mergeCell ref="A157:C157"/>
    <mergeCell ref="A158:C158"/>
    <mergeCell ref="A159:C159"/>
    <mergeCell ref="A154:C154"/>
    <mergeCell ref="A155:C155"/>
    <mergeCell ref="A156:C156"/>
    <mergeCell ref="B83:D83"/>
    <mergeCell ref="A120:B120"/>
    <mergeCell ref="A122:F122"/>
    <mergeCell ref="A123:B123"/>
    <mergeCell ref="C123:F123"/>
    <mergeCell ref="B85:D85"/>
    <mergeCell ref="B86:D86"/>
    <mergeCell ref="B87:D87"/>
    <mergeCell ref="A90:F90"/>
    <mergeCell ref="A91:B91"/>
    <mergeCell ref="C91:F91"/>
    <mergeCell ref="A135:F135"/>
    <mergeCell ref="A136:B136"/>
    <mergeCell ref="B78:D78"/>
    <mergeCell ref="B79:D79"/>
    <mergeCell ref="B80:D80"/>
    <mergeCell ref="B81:D81"/>
    <mergeCell ref="B82:D82"/>
    <mergeCell ref="A61:B61"/>
    <mergeCell ref="C61:F61"/>
    <mergeCell ref="A88:D88"/>
    <mergeCell ref="B66:D66"/>
    <mergeCell ref="B67:D67"/>
    <mergeCell ref="B68:D68"/>
    <mergeCell ref="B69:D69"/>
    <mergeCell ref="B70:D70"/>
    <mergeCell ref="B71:D71"/>
    <mergeCell ref="B72:D72"/>
    <mergeCell ref="B84:D84"/>
    <mergeCell ref="B73:D73"/>
    <mergeCell ref="B74:D74"/>
    <mergeCell ref="B75:D75"/>
    <mergeCell ref="B76:D76"/>
    <mergeCell ref="B77:D77"/>
    <mergeCell ref="A60:F60"/>
    <mergeCell ref="A1:F1"/>
    <mergeCell ref="A2:B2"/>
    <mergeCell ref="C2:F2"/>
    <mergeCell ref="D7:E7"/>
    <mergeCell ref="A7:A8"/>
    <mergeCell ref="B7:B8"/>
    <mergeCell ref="C7:C8"/>
    <mergeCell ref="F7:F8"/>
    <mergeCell ref="A29:C29"/>
    <mergeCell ref="A31:F31"/>
    <mergeCell ref="A32:B32"/>
    <mergeCell ref="C32:F32"/>
    <mergeCell ref="A58:D58"/>
    <mergeCell ref="C136:F136"/>
    <mergeCell ref="B140:D140"/>
    <mergeCell ref="B141:D141"/>
    <mergeCell ref="B149:D149"/>
    <mergeCell ref="B150:D150"/>
    <mergeCell ref="B142:D142"/>
    <mergeCell ref="B143:D143"/>
    <mergeCell ref="B144:D144"/>
    <mergeCell ref="B145:D145"/>
    <mergeCell ref="B146:D146"/>
    <mergeCell ref="A152:F152"/>
    <mergeCell ref="A153:B153"/>
    <mergeCell ref="C153:F153"/>
    <mergeCell ref="E140:F140"/>
    <mergeCell ref="E141:F141"/>
    <mergeCell ref="E142:F142"/>
    <mergeCell ref="E143:F143"/>
    <mergeCell ref="E144:F144"/>
    <mergeCell ref="E145:F145"/>
    <mergeCell ref="E146:F146"/>
    <mergeCell ref="E147:F147"/>
    <mergeCell ref="E148:F148"/>
    <mergeCell ref="E149:F149"/>
    <mergeCell ref="E150:F150"/>
    <mergeCell ref="B147:D147"/>
    <mergeCell ref="B148:D148"/>
  </mergeCells>
  <pageMargins left="0.7" right="0.7" top="0.75" bottom="0.75" header="0.3" footer="0.3"/>
  <pageSetup orientation="portrait" horizontalDpi="4294967295" verticalDpi="429496729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selection activeCell="H57" sqref="H57"/>
    </sheetView>
  </sheetViews>
  <sheetFormatPr baseColWidth="10" defaultColWidth="10.83203125" defaultRowHeight="14" x14ac:dyDescent="0"/>
  <cols>
    <col min="3" max="3" width="23.5" customWidth="1"/>
    <col min="6" max="6" width="14.5" customWidth="1"/>
  </cols>
  <sheetData>
    <row r="1" spans="1:6" ht="18">
      <c r="A1" s="151" t="s">
        <v>463</v>
      </c>
      <c r="B1" s="151"/>
      <c r="C1" s="151"/>
      <c r="D1" s="151"/>
      <c r="E1" s="151"/>
      <c r="F1" s="151"/>
    </row>
    <row r="2" spans="1:6">
      <c r="A2" s="144" t="s">
        <v>4</v>
      </c>
      <c r="B2" s="144"/>
      <c r="C2" s="144">
        <f>'Student Information'!$B$2</f>
        <v>0</v>
      </c>
      <c r="D2" s="144"/>
      <c r="E2" s="144"/>
      <c r="F2" s="144"/>
    </row>
    <row r="3" spans="1:6">
      <c r="A3" t="s">
        <v>125</v>
      </c>
    </row>
    <row r="4" spans="1:6">
      <c r="A4" t="s">
        <v>360</v>
      </c>
    </row>
    <row r="5" spans="1:6">
      <c r="A5" t="s">
        <v>361</v>
      </c>
    </row>
    <row r="6" spans="1:6" ht="15" thickBot="1">
      <c r="A6" t="s">
        <v>362</v>
      </c>
    </row>
    <row r="7" spans="1:6" ht="15" thickTop="1">
      <c r="A7" s="176" t="s">
        <v>199</v>
      </c>
      <c r="B7" s="174" t="s">
        <v>6</v>
      </c>
      <c r="C7" s="174" t="s">
        <v>129</v>
      </c>
      <c r="D7" s="174" t="s">
        <v>363</v>
      </c>
      <c r="E7" s="174"/>
      <c r="F7" s="179" t="s">
        <v>364</v>
      </c>
    </row>
    <row r="8" spans="1:6">
      <c r="A8" s="177"/>
      <c r="B8" s="178"/>
      <c r="C8" s="178"/>
      <c r="D8" s="108" t="s">
        <v>365</v>
      </c>
      <c r="E8" s="108" t="s">
        <v>366</v>
      </c>
      <c r="F8" s="180"/>
    </row>
    <row r="9" spans="1:6">
      <c r="A9" s="40"/>
      <c r="B9" s="84"/>
      <c r="C9" s="84"/>
      <c r="D9" s="84"/>
      <c r="E9" s="84"/>
      <c r="F9" s="29"/>
    </row>
    <row r="10" spans="1:6">
      <c r="A10" s="40"/>
      <c r="B10" s="84"/>
      <c r="C10" s="84"/>
      <c r="D10" s="84"/>
      <c r="E10" s="84"/>
      <c r="F10" s="29"/>
    </row>
    <row r="11" spans="1:6">
      <c r="A11" s="40"/>
      <c r="B11" s="84"/>
      <c r="C11" s="84"/>
      <c r="D11" s="84"/>
      <c r="E11" s="84"/>
      <c r="F11" s="29"/>
    </row>
    <row r="12" spans="1:6">
      <c r="A12" s="40"/>
      <c r="B12" s="84"/>
      <c r="C12" s="84"/>
      <c r="D12" s="84"/>
      <c r="E12" s="84"/>
      <c r="F12" s="29"/>
    </row>
    <row r="13" spans="1:6">
      <c r="A13" s="40"/>
      <c r="B13" s="84"/>
      <c r="C13" s="84"/>
      <c r="D13" s="84"/>
      <c r="E13" s="84"/>
      <c r="F13" s="29"/>
    </row>
    <row r="14" spans="1:6">
      <c r="A14" s="40"/>
      <c r="B14" s="84"/>
      <c r="C14" s="84"/>
      <c r="D14" s="84"/>
      <c r="E14" s="84"/>
      <c r="F14" s="29"/>
    </row>
    <row r="15" spans="1:6">
      <c r="A15" s="40"/>
      <c r="B15" s="84"/>
      <c r="C15" s="84"/>
      <c r="D15" s="84"/>
      <c r="E15" s="84"/>
      <c r="F15" s="29"/>
    </row>
    <row r="16" spans="1:6">
      <c r="A16" s="40"/>
      <c r="B16" s="84"/>
      <c r="C16" s="84"/>
      <c r="D16" s="84"/>
      <c r="E16" s="84"/>
      <c r="F16" s="29"/>
    </row>
    <row r="17" spans="1:6">
      <c r="A17" s="40"/>
      <c r="B17" s="84"/>
      <c r="C17" s="84"/>
      <c r="D17" s="84"/>
      <c r="E17" s="84"/>
      <c r="F17" s="29"/>
    </row>
    <row r="18" spans="1:6">
      <c r="A18" s="40"/>
      <c r="B18" s="84"/>
      <c r="C18" s="84"/>
      <c r="D18" s="84"/>
      <c r="E18" s="84"/>
      <c r="F18" s="29"/>
    </row>
    <row r="19" spans="1:6">
      <c r="A19" s="40"/>
      <c r="B19" s="84"/>
      <c r="C19" s="84"/>
      <c r="D19" s="84"/>
      <c r="E19" s="84"/>
      <c r="F19" s="29"/>
    </row>
    <row r="20" spans="1:6">
      <c r="A20" s="40"/>
      <c r="B20" s="84"/>
      <c r="C20" s="84"/>
      <c r="D20" s="84"/>
      <c r="E20" s="84"/>
      <c r="F20" s="29"/>
    </row>
    <row r="21" spans="1:6">
      <c r="A21" s="40"/>
      <c r="B21" s="84"/>
      <c r="C21" s="84"/>
      <c r="D21" s="84"/>
      <c r="E21" s="84"/>
      <c r="F21" s="29"/>
    </row>
    <row r="22" spans="1:6">
      <c r="A22" s="40"/>
      <c r="B22" s="84"/>
      <c r="C22" s="84"/>
      <c r="D22" s="84"/>
      <c r="E22" s="84"/>
      <c r="F22" s="29"/>
    </row>
    <row r="23" spans="1:6">
      <c r="A23" s="40"/>
      <c r="B23" s="84"/>
      <c r="C23" s="84"/>
      <c r="D23" s="84"/>
      <c r="E23" s="84"/>
      <c r="F23" s="29"/>
    </row>
    <row r="24" spans="1:6">
      <c r="A24" s="40"/>
      <c r="B24" s="84"/>
      <c r="C24" s="84"/>
      <c r="D24" s="84"/>
      <c r="E24" s="84"/>
      <c r="F24" s="29"/>
    </row>
    <row r="25" spans="1:6">
      <c r="A25" s="40"/>
      <c r="B25" s="84"/>
      <c r="C25" s="84"/>
      <c r="D25" s="84"/>
      <c r="E25" s="84"/>
      <c r="F25" s="29"/>
    </row>
    <row r="26" spans="1:6">
      <c r="A26" s="40"/>
      <c r="B26" s="84"/>
      <c r="C26" s="84"/>
      <c r="D26" s="84"/>
      <c r="E26" s="84"/>
      <c r="F26" s="29"/>
    </row>
    <row r="27" spans="1:6">
      <c r="A27" s="40"/>
      <c r="B27" s="84"/>
      <c r="C27" s="84"/>
      <c r="D27" s="84"/>
      <c r="E27" s="84"/>
      <c r="F27" s="29"/>
    </row>
    <row r="28" spans="1:6" ht="15" thickBot="1">
      <c r="A28" s="55"/>
      <c r="B28" s="56"/>
      <c r="C28" s="56"/>
      <c r="D28" s="56"/>
      <c r="E28" s="56"/>
      <c r="F28" s="57"/>
    </row>
    <row r="29" spans="1:6" ht="16" thickTop="1" thickBot="1">
      <c r="A29" s="181" t="s">
        <v>9</v>
      </c>
      <c r="B29" s="182"/>
      <c r="C29" s="182"/>
      <c r="D29" s="38">
        <f>SUM(D9:D28)</f>
        <v>0</v>
      </c>
      <c r="E29" s="38">
        <f>SUM(E9:E28)</f>
        <v>0</v>
      </c>
      <c r="F29" s="39"/>
    </row>
    <row r="30" spans="1:6" ht="15" thickTop="1"/>
    <row r="33" spans="1:6" ht="18">
      <c r="A33" s="151" t="s">
        <v>196</v>
      </c>
      <c r="B33" s="151"/>
      <c r="C33" s="151"/>
      <c r="D33" s="151"/>
      <c r="E33" s="151"/>
      <c r="F33" s="151"/>
    </row>
    <row r="34" spans="1:6">
      <c r="A34" s="144" t="s">
        <v>4</v>
      </c>
      <c r="B34" s="144"/>
      <c r="C34" s="144">
        <f>'Student Information'!$B$2</f>
        <v>0</v>
      </c>
      <c r="D34" s="144"/>
      <c r="E34" s="144"/>
      <c r="F34" s="144"/>
    </row>
    <row r="35" spans="1:6">
      <c r="A35" t="s">
        <v>379</v>
      </c>
    </row>
    <row r="36" spans="1:6" ht="15" thickBot="1">
      <c r="A36" t="s">
        <v>380</v>
      </c>
    </row>
    <row r="37" spans="1:6" ht="15" thickTop="1">
      <c r="A37" s="110" t="s">
        <v>381</v>
      </c>
      <c r="B37" s="54" t="s">
        <v>9</v>
      </c>
    </row>
    <row r="38" spans="1:6" ht="28">
      <c r="A38" s="114" t="s">
        <v>382</v>
      </c>
      <c r="B38" s="29">
        <f>$D$29</f>
        <v>0</v>
      </c>
    </row>
    <row r="39" spans="1:6" ht="28">
      <c r="A39" s="114" t="s">
        <v>383</v>
      </c>
      <c r="B39" s="29">
        <f>$E$29</f>
        <v>0</v>
      </c>
    </row>
    <row r="40" spans="1:6" ht="42">
      <c r="A40" s="114" t="s">
        <v>409</v>
      </c>
      <c r="B40" s="29">
        <f>SUM(B38:B39)</f>
        <v>0</v>
      </c>
    </row>
    <row r="41" spans="1:6" ht="28">
      <c r="A41" s="114" t="s">
        <v>177</v>
      </c>
      <c r="B41" s="29"/>
    </row>
    <row r="43" spans="1:6" ht="18">
      <c r="A43" s="151" t="s">
        <v>196</v>
      </c>
      <c r="B43" s="151"/>
      <c r="C43" s="151"/>
      <c r="D43" s="151"/>
      <c r="E43" s="151"/>
      <c r="F43" s="151"/>
    </row>
    <row r="44" spans="1:6">
      <c r="A44" s="144" t="s">
        <v>4</v>
      </c>
      <c r="B44" s="144"/>
      <c r="C44" s="144">
        <f>'Student Information'!$B$2</f>
        <v>0</v>
      </c>
      <c r="D44" s="144"/>
      <c r="E44" s="144"/>
      <c r="F44" s="144"/>
    </row>
    <row r="45" spans="1:6">
      <c r="A45" t="s">
        <v>181</v>
      </c>
    </row>
    <row r="46" spans="1:6">
      <c r="A46" t="s">
        <v>387</v>
      </c>
    </row>
    <row r="47" spans="1:6" ht="15" thickBot="1">
      <c r="A47" t="s">
        <v>388</v>
      </c>
    </row>
    <row r="48" spans="1:6" ht="15" thickTop="1">
      <c r="A48" s="110"/>
      <c r="B48" s="174" t="s">
        <v>389</v>
      </c>
      <c r="C48" s="175"/>
      <c r="D48" s="175"/>
      <c r="E48" s="168" t="s">
        <v>390</v>
      </c>
      <c r="F48" s="169"/>
    </row>
    <row r="49" spans="1:6">
      <c r="A49" s="40">
        <v>1</v>
      </c>
      <c r="B49" s="170"/>
      <c r="C49" s="170"/>
      <c r="D49" s="170"/>
      <c r="E49" s="170"/>
      <c r="F49" s="171"/>
    </row>
    <row r="50" spans="1:6">
      <c r="A50" s="40">
        <v>2</v>
      </c>
      <c r="B50" s="170"/>
      <c r="C50" s="170"/>
      <c r="D50" s="170"/>
      <c r="E50" s="170"/>
      <c r="F50" s="171"/>
    </row>
    <row r="51" spans="1:6">
      <c r="A51" s="40">
        <v>3</v>
      </c>
      <c r="B51" s="170"/>
      <c r="C51" s="170"/>
      <c r="D51" s="170"/>
      <c r="E51" s="170"/>
      <c r="F51" s="171"/>
    </row>
    <row r="52" spans="1:6">
      <c r="A52" s="40">
        <v>4</v>
      </c>
      <c r="B52" s="170"/>
      <c r="C52" s="170"/>
      <c r="D52" s="170"/>
      <c r="E52" s="170"/>
      <c r="F52" s="171"/>
    </row>
    <row r="53" spans="1:6">
      <c r="A53" s="40">
        <v>5</v>
      </c>
      <c r="B53" s="170"/>
      <c r="C53" s="170"/>
      <c r="D53" s="170"/>
      <c r="E53" s="170"/>
      <c r="F53" s="171"/>
    </row>
    <row r="54" spans="1:6">
      <c r="A54" s="40">
        <v>6</v>
      </c>
      <c r="B54" s="170"/>
      <c r="C54" s="170"/>
      <c r="D54" s="170"/>
      <c r="E54" s="170"/>
      <c r="F54" s="171"/>
    </row>
    <row r="55" spans="1:6">
      <c r="A55" s="40">
        <v>7</v>
      </c>
      <c r="B55" s="170"/>
      <c r="C55" s="170"/>
      <c r="D55" s="170"/>
      <c r="E55" s="170"/>
      <c r="F55" s="171"/>
    </row>
    <row r="56" spans="1:6">
      <c r="A56" s="40">
        <v>8</v>
      </c>
      <c r="B56" s="170"/>
      <c r="C56" s="170"/>
      <c r="D56" s="170"/>
      <c r="E56" s="170"/>
      <c r="F56" s="171"/>
    </row>
    <row r="57" spans="1:6">
      <c r="A57" s="40">
        <v>9</v>
      </c>
      <c r="B57" s="170"/>
      <c r="C57" s="170"/>
      <c r="D57" s="170"/>
      <c r="E57" s="170"/>
      <c r="F57" s="171"/>
    </row>
    <row r="58" spans="1:6" ht="15" thickBot="1">
      <c r="A58" s="53">
        <v>10</v>
      </c>
      <c r="B58" s="172"/>
      <c r="C58" s="172"/>
      <c r="D58" s="172"/>
      <c r="E58" s="172"/>
      <c r="F58" s="173"/>
    </row>
    <row r="59" spans="1:6" ht="15" thickTop="1"/>
    <row r="60" spans="1:6" ht="18">
      <c r="A60" s="151" t="s">
        <v>464</v>
      </c>
      <c r="B60" s="151"/>
      <c r="C60" s="151"/>
      <c r="D60" s="151"/>
      <c r="E60" s="151"/>
      <c r="F60" s="151"/>
    </row>
    <row r="61" spans="1:6" ht="15" thickBot="1">
      <c r="A61" s="167" t="s">
        <v>4</v>
      </c>
      <c r="B61" s="167"/>
      <c r="C61" s="144">
        <f>'Student Information'!$B$2</f>
        <v>0</v>
      </c>
      <c r="D61" s="144"/>
      <c r="E61" s="144"/>
      <c r="F61" s="144"/>
    </row>
    <row r="62" spans="1:6" ht="43" thickTop="1">
      <c r="A62" s="189" t="s">
        <v>10</v>
      </c>
      <c r="B62" s="190"/>
      <c r="C62" s="191"/>
      <c r="D62" s="97" t="s">
        <v>11</v>
      </c>
      <c r="E62" s="107" t="s">
        <v>12</v>
      </c>
    </row>
    <row r="63" spans="1:6">
      <c r="A63" s="192" t="s">
        <v>359</v>
      </c>
      <c r="B63" s="188"/>
      <c r="C63" s="155"/>
      <c r="D63" s="111"/>
      <c r="E63" s="115"/>
    </row>
    <row r="64" spans="1:6">
      <c r="A64" s="192" t="s">
        <v>367</v>
      </c>
      <c r="B64" s="188"/>
      <c r="C64" s="155"/>
      <c r="D64" s="111"/>
      <c r="E64" s="115"/>
    </row>
    <row r="65" spans="1:5">
      <c r="A65" s="192" t="s">
        <v>194</v>
      </c>
      <c r="B65" s="188"/>
      <c r="C65" s="155"/>
      <c r="D65" s="111"/>
      <c r="E65" s="115"/>
    </row>
    <row r="66" spans="1:5">
      <c r="A66" s="192" t="s">
        <v>386</v>
      </c>
      <c r="B66" s="188"/>
      <c r="C66" s="155"/>
      <c r="D66" s="111"/>
      <c r="E66" s="115"/>
    </row>
    <row r="67" spans="1:5">
      <c r="A67" s="192" t="s">
        <v>174</v>
      </c>
      <c r="B67" s="188"/>
      <c r="C67" s="155"/>
      <c r="D67" s="111"/>
      <c r="E67" s="115"/>
    </row>
    <row r="68" spans="1:5" ht="15" thickBot="1">
      <c r="A68" s="193" t="s">
        <v>186</v>
      </c>
      <c r="B68" s="194"/>
      <c r="C68" s="195"/>
      <c r="D68" s="112"/>
      <c r="E68" s="98"/>
    </row>
    <row r="69" spans="1:5" ht="16" thickTop="1" thickBot="1">
      <c r="A69" s="196" t="s">
        <v>396</v>
      </c>
      <c r="B69" s="197"/>
      <c r="C69" s="198"/>
      <c r="D69" s="99"/>
      <c r="E69" s="100"/>
    </row>
    <row r="70" spans="1:5" ht="15" thickTop="1"/>
  </sheetData>
  <mergeCells count="48">
    <mergeCell ref="A34:B34"/>
    <mergeCell ref="C34:F34"/>
    <mergeCell ref="A43:F43"/>
    <mergeCell ref="A44:B44"/>
    <mergeCell ref="A33:F33"/>
    <mergeCell ref="C44:F44"/>
    <mergeCell ref="A29:C29"/>
    <mergeCell ref="A1:F1"/>
    <mergeCell ref="A2:B2"/>
    <mergeCell ref="C2:F2"/>
    <mergeCell ref="A7:A8"/>
    <mergeCell ref="B7:B8"/>
    <mergeCell ref="C7:C8"/>
    <mergeCell ref="D7:E7"/>
    <mergeCell ref="F7:F8"/>
    <mergeCell ref="B49:D49"/>
    <mergeCell ref="E49:F49"/>
    <mergeCell ref="B50:D50"/>
    <mergeCell ref="E50:F50"/>
    <mergeCell ref="B48:D48"/>
    <mergeCell ref="E48:F48"/>
    <mergeCell ref="B51:D51"/>
    <mergeCell ref="E51:F51"/>
    <mergeCell ref="B52:D52"/>
    <mergeCell ref="E52:F52"/>
    <mergeCell ref="B53:D53"/>
    <mergeCell ref="E53:F53"/>
    <mergeCell ref="B54:D54"/>
    <mergeCell ref="E54:F54"/>
    <mergeCell ref="A62:C62"/>
    <mergeCell ref="B55:D55"/>
    <mergeCell ref="E55:F55"/>
    <mergeCell ref="B56:D56"/>
    <mergeCell ref="E56:F56"/>
    <mergeCell ref="B57:D57"/>
    <mergeCell ref="E57:F57"/>
    <mergeCell ref="B58:D58"/>
    <mergeCell ref="E58:F58"/>
    <mergeCell ref="A60:F60"/>
    <mergeCell ref="A61:B61"/>
    <mergeCell ref="C61:F61"/>
    <mergeCell ref="A69:C69"/>
    <mergeCell ref="A63:C63"/>
    <mergeCell ref="A64:C64"/>
    <mergeCell ref="A65:C65"/>
    <mergeCell ref="A66:C66"/>
    <mergeCell ref="A67:C67"/>
    <mergeCell ref="A68:C68"/>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2"/>
  <sheetViews>
    <sheetView workbookViewId="0">
      <selection activeCell="A52" sqref="A52"/>
    </sheetView>
  </sheetViews>
  <sheetFormatPr baseColWidth="10" defaultColWidth="8.83203125" defaultRowHeight="14" x14ac:dyDescent="0"/>
  <cols>
    <col min="1" max="1" width="18.1640625" customWidth="1"/>
    <col min="2" max="2" width="30.5" customWidth="1"/>
    <col min="3" max="3" width="23.5" customWidth="1"/>
    <col min="4" max="4" width="11.5" customWidth="1"/>
    <col min="5" max="5" width="13.5" customWidth="1"/>
    <col min="6" max="6" width="12.5" customWidth="1"/>
    <col min="7" max="7" width="12.1640625" customWidth="1"/>
    <col min="8" max="8" width="9.83203125" customWidth="1"/>
  </cols>
  <sheetData>
    <row r="1" spans="1:4" ht="18">
      <c r="A1" s="151" t="s">
        <v>124</v>
      </c>
      <c r="B1" s="151"/>
      <c r="C1" s="151"/>
      <c r="D1" s="151"/>
    </row>
    <row r="2" spans="1:4">
      <c r="A2" t="s">
        <v>4</v>
      </c>
      <c r="B2" s="144">
        <f>'Student Information'!$B$2</f>
        <v>0</v>
      </c>
      <c r="C2" s="144"/>
      <c r="D2" s="144"/>
    </row>
    <row r="3" spans="1:4">
      <c r="A3" t="s">
        <v>125</v>
      </c>
    </row>
    <row r="4" spans="1:4">
      <c r="A4" t="s">
        <v>126</v>
      </c>
    </row>
    <row r="5" spans="1:4">
      <c r="A5" t="s">
        <v>127</v>
      </c>
    </row>
    <row r="6" spans="1:4" ht="15" thickBot="1">
      <c r="A6" t="s">
        <v>128</v>
      </c>
    </row>
    <row r="7" spans="1:4" ht="39" customHeight="1" thickTop="1">
      <c r="A7" s="25" t="s">
        <v>5</v>
      </c>
      <c r="B7" s="26" t="s">
        <v>6</v>
      </c>
      <c r="C7" s="27" t="s">
        <v>129</v>
      </c>
      <c r="D7" s="28" t="s">
        <v>130</v>
      </c>
    </row>
    <row r="8" spans="1:4">
      <c r="A8" s="40"/>
      <c r="B8" s="5"/>
      <c r="C8" s="5"/>
      <c r="D8" s="29"/>
    </row>
    <row r="9" spans="1:4">
      <c r="A9" s="40"/>
      <c r="B9" s="5"/>
      <c r="C9" s="5"/>
      <c r="D9" s="29"/>
    </row>
    <row r="10" spans="1:4">
      <c r="A10" s="40"/>
      <c r="B10" s="5"/>
      <c r="C10" s="5"/>
      <c r="D10" s="29"/>
    </row>
    <row r="11" spans="1:4">
      <c r="A11" s="40"/>
      <c r="B11" s="5"/>
      <c r="C11" s="5"/>
      <c r="D11" s="29"/>
    </row>
    <row r="12" spans="1:4">
      <c r="A12" s="40"/>
      <c r="B12" s="5"/>
      <c r="C12" s="5"/>
      <c r="D12" s="29"/>
    </row>
    <row r="13" spans="1:4">
      <c r="A13" s="40"/>
      <c r="B13" s="5"/>
      <c r="C13" s="5"/>
      <c r="D13" s="29"/>
    </row>
    <row r="14" spans="1:4">
      <c r="A14" s="40"/>
      <c r="B14" s="5"/>
      <c r="C14" s="5"/>
      <c r="D14" s="29"/>
    </row>
    <row r="15" spans="1:4">
      <c r="A15" s="40"/>
      <c r="B15" s="5"/>
      <c r="C15" s="5"/>
      <c r="D15" s="29"/>
    </row>
    <row r="16" spans="1:4">
      <c r="A16" s="40"/>
      <c r="B16" s="5"/>
      <c r="C16" s="5"/>
      <c r="D16" s="29"/>
    </row>
    <row r="17" spans="1:4">
      <c r="A17" s="40"/>
      <c r="B17" s="5"/>
      <c r="C17" s="5"/>
      <c r="D17" s="29"/>
    </row>
    <row r="18" spans="1:4">
      <c r="A18" s="40"/>
      <c r="B18" s="5"/>
      <c r="C18" s="5"/>
      <c r="D18" s="29"/>
    </row>
    <row r="19" spans="1:4">
      <c r="A19" s="40"/>
      <c r="B19" s="5"/>
      <c r="C19" s="5"/>
      <c r="D19" s="29"/>
    </row>
    <row r="20" spans="1:4">
      <c r="A20" s="40"/>
      <c r="B20" s="5"/>
      <c r="C20" s="5"/>
      <c r="D20" s="29"/>
    </row>
    <row r="21" spans="1:4">
      <c r="A21" s="40"/>
      <c r="B21" s="5"/>
      <c r="C21" s="5"/>
      <c r="D21" s="29"/>
    </row>
    <row r="22" spans="1:4">
      <c r="A22" s="40"/>
      <c r="B22" s="5"/>
      <c r="C22" s="5"/>
      <c r="D22" s="29"/>
    </row>
    <row r="23" spans="1:4">
      <c r="A23" s="40"/>
      <c r="B23" s="5"/>
      <c r="C23" s="5"/>
      <c r="D23" s="29"/>
    </row>
    <row r="24" spans="1:4">
      <c r="A24" s="40"/>
      <c r="B24" s="5"/>
      <c r="C24" s="5"/>
      <c r="D24" s="29"/>
    </row>
    <row r="25" spans="1:4">
      <c r="A25" s="40"/>
      <c r="B25" s="5"/>
      <c r="C25" s="5"/>
      <c r="D25" s="29"/>
    </row>
    <row r="26" spans="1:4">
      <c r="A26" s="40"/>
      <c r="B26" s="5"/>
      <c r="C26" s="5"/>
      <c r="D26" s="29"/>
    </row>
    <row r="27" spans="1:4">
      <c r="A27" s="40"/>
      <c r="B27" s="5"/>
      <c r="C27" s="5"/>
      <c r="D27" s="29"/>
    </row>
    <row r="28" spans="1:4">
      <c r="A28" s="40"/>
      <c r="B28" s="5"/>
      <c r="C28" s="5"/>
      <c r="D28" s="29"/>
    </row>
    <row r="29" spans="1:4">
      <c r="A29" s="40"/>
      <c r="B29" s="5"/>
      <c r="C29" s="5"/>
      <c r="D29" s="29"/>
    </row>
    <row r="30" spans="1:4">
      <c r="A30" s="40"/>
      <c r="B30" s="5"/>
      <c r="C30" s="5"/>
      <c r="D30" s="29"/>
    </row>
    <row r="31" spans="1:4">
      <c r="A31" s="40"/>
      <c r="B31" s="5"/>
      <c r="C31" s="5"/>
      <c r="D31" s="29"/>
    </row>
    <row r="32" spans="1:4">
      <c r="A32" s="40"/>
      <c r="B32" s="5"/>
      <c r="C32" s="5"/>
      <c r="D32" s="29"/>
    </row>
    <row r="33" spans="1:4">
      <c r="A33" s="40"/>
      <c r="B33" s="5"/>
      <c r="C33" s="5"/>
      <c r="D33" s="29"/>
    </row>
    <row r="34" spans="1:4" ht="15" thickBot="1">
      <c r="A34" s="53"/>
      <c r="B34" s="30"/>
      <c r="C34" s="30"/>
      <c r="D34" s="31"/>
    </row>
    <row r="35" spans="1:4" ht="16" thickTop="1" thickBot="1">
      <c r="A35" s="51"/>
      <c r="B35" s="38"/>
      <c r="C35" s="52" t="s">
        <v>9</v>
      </c>
      <c r="D35" s="39">
        <f>SUM(D8:D34)</f>
        <v>0</v>
      </c>
    </row>
    <row r="36" spans="1:4" ht="15" thickTop="1"/>
    <row r="37" spans="1:4" ht="18">
      <c r="A37" s="200" t="s">
        <v>367</v>
      </c>
      <c r="B37" s="151"/>
      <c r="C37" s="151"/>
      <c r="D37" s="151"/>
    </row>
    <row r="38" spans="1:4">
      <c r="A38" t="s">
        <v>4</v>
      </c>
      <c r="B38" s="144">
        <f>'Student Information'!$B$2</f>
        <v>0</v>
      </c>
      <c r="C38" s="144"/>
      <c r="D38" s="144"/>
    </row>
    <row r="39" spans="1:4">
      <c r="A39" t="s">
        <v>132</v>
      </c>
    </row>
    <row r="40" spans="1:4">
      <c r="A40" t="s">
        <v>133</v>
      </c>
    </row>
    <row r="41" spans="1:4" ht="15" thickBot="1">
      <c r="A41" t="s">
        <v>134</v>
      </c>
    </row>
    <row r="42" spans="1:4" ht="29" thickTop="1">
      <c r="A42" s="25" t="s">
        <v>5</v>
      </c>
      <c r="B42" s="26" t="s">
        <v>135</v>
      </c>
      <c r="C42" s="27" t="s">
        <v>136</v>
      </c>
      <c r="D42" s="28" t="s">
        <v>137</v>
      </c>
    </row>
    <row r="43" spans="1:4">
      <c r="A43" s="40"/>
      <c r="B43" s="5"/>
      <c r="C43" s="5"/>
      <c r="D43" s="29"/>
    </row>
    <row r="44" spans="1:4">
      <c r="A44" s="40"/>
      <c r="B44" s="5"/>
      <c r="C44" s="5"/>
      <c r="D44" s="29"/>
    </row>
    <row r="45" spans="1:4">
      <c r="A45" s="40"/>
      <c r="B45" s="5"/>
      <c r="C45" s="5"/>
      <c r="D45" s="29"/>
    </row>
    <row r="46" spans="1:4">
      <c r="A46" s="40"/>
      <c r="B46" s="5"/>
      <c r="C46" s="5"/>
      <c r="D46" s="29"/>
    </row>
    <row r="47" spans="1:4">
      <c r="A47" s="40"/>
      <c r="B47" s="5"/>
      <c r="C47" s="5"/>
      <c r="D47" s="29"/>
    </row>
    <row r="48" spans="1:4">
      <c r="A48" s="40"/>
      <c r="B48" s="5"/>
      <c r="C48" s="5"/>
      <c r="D48" s="29"/>
    </row>
    <row r="49" spans="1:4">
      <c r="A49" s="40"/>
      <c r="B49" s="5"/>
      <c r="C49" s="5"/>
      <c r="D49" s="29"/>
    </row>
    <row r="50" spans="1:4">
      <c r="A50" s="40"/>
      <c r="B50" s="5"/>
      <c r="C50" s="5"/>
      <c r="D50" s="29"/>
    </row>
    <row r="51" spans="1:4">
      <c r="A51" s="40"/>
      <c r="B51" s="5"/>
      <c r="C51" s="5"/>
      <c r="D51" s="29"/>
    </row>
    <row r="52" spans="1:4">
      <c r="A52" s="40"/>
      <c r="B52" s="5"/>
      <c r="C52" s="5"/>
      <c r="D52" s="29"/>
    </row>
    <row r="53" spans="1:4">
      <c r="A53" s="40"/>
      <c r="B53" s="5"/>
      <c r="C53" s="5"/>
      <c r="D53" s="29"/>
    </row>
    <row r="54" spans="1:4">
      <c r="A54" s="40"/>
      <c r="B54" s="5"/>
      <c r="C54" s="5"/>
      <c r="D54" s="29"/>
    </row>
    <row r="55" spans="1:4">
      <c r="A55" s="40"/>
      <c r="B55" s="5"/>
      <c r="C55" s="5"/>
      <c r="D55" s="29"/>
    </row>
    <row r="56" spans="1:4">
      <c r="A56" s="40"/>
      <c r="B56" s="5"/>
      <c r="C56" s="5"/>
      <c r="D56" s="29"/>
    </row>
    <row r="57" spans="1:4">
      <c r="A57" s="40"/>
      <c r="B57" s="5"/>
      <c r="C57" s="5"/>
      <c r="D57" s="29"/>
    </row>
    <row r="58" spans="1:4">
      <c r="A58" s="40"/>
      <c r="B58" s="5"/>
      <c r="C58" s="5"/>
      <c r="D58" s="29"/>
    </row>
    <row r="59" spans="1:4">
      <c r="A59" s="40"/>
      <c r="B59" s="5"/>
      <c r="C59" s="5"/>
      <c r="D59" s="29"/>
    </row>
    <row r="60" spans="1:4">
      <c r="A60" s="40"/>
      <c r="B60" s="5"/>
      <c r="C60" s="5"/>
      <c r="D60" s="29"/>
    </row>
    <row r="61" spans="1:4">
      <c r="A61" s="40"/>
      <c r="B61" s="5"/>
      <c r="C61" s="5"/>
      <c r="D61" s="29"/>
    </row>
    <row r="62" spans="1:4">
      <c r="A62" s="40"/>
      <c r="B62" s="5"/>
      <c r="C62" s="5"/>
      <c r="D62" s="29"/>
    </row>
    <row r="63" spans="1:4">
      <c r="A63" s="40"/>
      <c r="B63" s="5"/>
      <c r="C63" s="5"/>
      <c r="D63" s="29"/>
    </row>
    <row r="64" spans="1:4">
      <c r="A64" s="40"/>
      <c r="B64" s="5"/>
      <c r="C64" s="5"/>
      <c r="D64" s="29"/>
    </row>
    <row r="65" spans="1:4">
      <c r="A65" s="40"/>
      <c r="B65" s="5"/>
      <c r="C65" s="5"/>
      <c r="D65" s="29"/>
    </row>
    <row r="66" spans="1:4">
      <c r="A66" s="40"/>
      <c r="B66" s="5"/>
      <c r="C66" s="5"/>
      <c r="D66" s="29"/>
    </row>
    <row r="67" spans="1:4">
      <c r="A67" s="40"/>
      <c r="B67" s="5"/>
      <c r="C67" s="5"/>
      <c r="D67" s="29"/>
    </row>
    <row r="68" spans="1:4">
      <c r="A68" s="40"/>
      <c r="B68" s="5"/>
      <c r="C68" s="5"/>
      <c r="D68" s="29"/>
    </row>
    <row r="69" spans="1:4" ht="15" thickBot="1">
      <c r="A69" s="53"/>
      <c r="B69" s="30"/>
      <c r="C69" s="30"/>
      <c r="D69" s="31"/>
    </row>
    <row r="70" spans="1:4" ht="16" thickTop="1" thickBot="1">
      <c r="A70" s="51"/>
      <c r="B70" s="38"/>
      <c r="C70" s="52" t="s">
        <v>9</v>
      </c>
      <c r="D70" s="39">
        <f>SUM(D43:D69)</f>
        <v>0</v>
      </c>
    </row>
    <row r="71" spans="1:4" ht="15" thickTop="1"/>
    <row r="72" spans="1:4" ht="18">
      <c r="A72" s="151" t="s">
        <v>138</v>
      </c>
      <c r="B72" s="151"/>
      <c r="C72" s="151"/>
      <c r="D72" s="151"/>
    </row>
    <row r="73" spans="1:4">
      <c r="A73" t="s">
        <v>4</v>
      </c>
      <c r="B73" s="144">
        <f>'Student Information'!$B$2</f>
        <v>0</v>
      </c>
      <c r="C73" s="144"/>
      <c r="D73" s="144"/>
    </row>
    <row r="74" spans="1:4">
      <c r="A74" t="s">
        <v>139</v>
      </c>
    </row>
    <row r="75" spans="1:4">
      <c r="A75" t="s">
        <v>140</v>
      </c>
    </row>
    <row r="76" spans="1:4">
      <c r="A76" t="s">
        <v>141</v>
      </c>
    </row>
    <row r="77" spans="1:4" ht="15" thickBot="1">
      <c r="A77" t="s">
        <v>142</v>
      </c>
    </row>
    <row r="78" spans="1:4" ht="15" thickTop="1">
      <c r="A78" s="25" t="s">
        <v>5</v>
      </c>
      <c r="B78" s="185" t="s">
        <v>143</v>
      </c>
      <c r="C78" s="187"/>
      <c r="D78" s="28" t="s">
        <v>137</v>
      </c>
    </row>
    <row r="79" spans="1:4">
      <c r="A79" s="40"/>
      <c r="B79" s="154"/>
      <c r="C79" s="155"/>
      <c r="D79" s="29"/>
    </row>
    <row r="80" spans="1:4">
      <c r="A80" s="40"/>
      <c r="B80" s="154"/>
      <c r="C80" s="155"/>
      <c r="D80" s="29"/>
    </row>
    <row r="81" spans="1:4">
      <c r="A81" s="40"/>
      <c r="B81" s="154"/>
      <c r="C81" s="155"/>
      <c r="D81" s="29"/>
    </row>
    <row r="82" spans="1:4">
      <c r="A82" s="40"/>
      <c r="B82" s="154"/>
      <c r="C82" s="155"/>
      <c r="D82" s="29"/>
    </row>
    <row r="83" spans="1:4">
      <c r="A83" s="40"/>
      <c r="B83" s="154"/>
      <c r="C83" s="155"/>
      <c r="D83" s="29"/>
    </row>
    <row r="84" spans="1:4">
      <c r="A84" s="40"/>
      <c r="B84" s="154"/>
      <c r="C84" s="155"/>
      <c r="D84" s="29"/>
    </row>
    <row r="85" spans="1:4">
      <c r="A85" s="40"/>
      <c r="B85" s="154"/>
      <c r="C85" s="155"/>
      <c r="D85" s="29"/>
    </row>
    <row r="86" spans="1:4">
      <c r="A86" s="40"/>
      <c r="B86" s="154"/>
      <c r="C86" s="155"/>
      <c r="D86" s="29"/>
    </row>
    <row r="87" spans="1:4">
      <c r="A87" s="40"/>
      <c r="B87" s="154"/>
      <c r="C87" s="155"/>
      <c r="D87" s="29"/>
    </row>
    <row r="88" spans="1:4">
      <c r="A88" s="40"/>
      <c r="B88" s="154"/>
      <c r="C88" s="155"/>
      <c r="D88" s="29"/>
    </row>
    <row r="89" spans="1:4">
      <c r="A89" s="40"/>
      <c r="B89" s="154"/>
      <c r="C89" s="155"/>
      <c r="D89" s="29"/>
    </row>
    <row r="90" spans="1:4">
      <c r="A90" s="40"/>
      <c r="B90" s="154"/>
      <c r="C90" s="155"/>
      <c r="D90" s="29"/>
    </row>
    <row r="91" spans="1:4">
      <c r="A91" s="40"/>
      <c r="B91" s="154"/>
      <c r="C91" s="155"/>
      <c r="D91" s="29"/>
    </row>
    <row r="92" spans="1:4">
      <c r="A92" s="40"/>
      <c r="B92" s="154"/>
      <c r="C92" s="155"/>
      <c r="D92" s="29"/>
    </row>
    <row r="93" spans="1:4">
      <c r="A93" s="40"/>
      <c r="B93" s="154"/>
      <c r="C93" s="155"/>
      <c r="D93" s="29"/>
    </row>
    <row r="94" spans="1:4">
      <c r="A94" s="40"/>
      <c r="B94" s="154"/>
      <c r="C94" s="155"/>
      <c r="D94" s="29"/>
    </row>
    <row r="95" spans="1:4">
      <c r="A95" s="40"/>
      <c r="B95" s="154"/>
      <c r="C95" s="155"/>
      <c r="D95" s="29"/>
    </row>
    <row r="96" spans="1:4">
      <c r="A96" s="40"/>
      <c r="B96" s="154"/>
      <c r="C96" s="155"/>
      <c r="D96" s="29"/>
    </row>
    <row r="97" spans="1:4">
      <c r="A97" s="40"/>
      <c r="B97" s="154"/>
      <c r="C97" s="155"/>
      <c r="D97" s="29"/>
    </row>
    <row r="98" spans="1:4">
      <c r="A98" s="40"/>
      <c r="B98" s="154"/>
      <c r="C98" s="155"/>
      <c r="D98" s="29"/>
    </row>
    <row r="99" spans="1:4">
      <c r="A99" s="40"/>
      <c r="B99" s="154"/>
      <c r="C99" s="155"/>
      <c r="D99" s="29"/>
    </row>
    <row r="100" spans="1:4">
      <c r="A100" s="40"/>
      <c r="B100" s="154"/>
      <c r="C100" s="155"/>
      <c r="D100" s="29"/>
    </row>
    <row r="101" spans="1:4">
      <c r="A101" s="40"/>
      <c r="B101" s="154"/>
      <c r="C101" s="155"/>
      <c r="D101" s="29"/>
    </row>
    <row r="102" spans="1:4">
      <c r="A102" s="40"/>
      <c r="B102" s="154"/>
      <c r="C102" s="155"/>
      <c r="D102" s="29"/>
    </row>
    <row r="103" spans="1:4">
      <c r="A103" s="40"/>
      <c r="B103" s="154"/>
      <c r="C103" s="155"/>
      <c r="D103" s="29"/>
    </row>
    <row r="104" spans="1:4">
      <c r="A104" s="40"/>
      <c r="B104" s="154"/>
      <c r="C104" s="155"/>
      <c r="D104" s="29"/>
    </row>
    <row r="105" spans="1:4" ht="15" thickBot="1">
      <c r="A105" s="53"/>
      <c r="B105" s="154"/>
      <c r="C105" s="155"/>
      <c r="D105" s="31"/>
    </row>
    <row r="106" spans="1:4" ht="16" thickTop="1" thickBot="1">
      <c r="A106" s="51"/>
      <c r="B106" s="38"/>
      <c r="C106" s="52" t="s">
        <v>9</v>
      </c>
      <c r="D106" s="39">
        <f>SUM(D79:D105)</f>
        <v>0</v>
      </c>
    </row>
    <row r="107" spans="1:4" ht="15" thickTop="1"/>
    <row r="108" spans="1:4" ht="18">
      <c r="A108" s="151" t="s">
        <v>144</v>
      </c>
      <c r="B108" s="151"/>
      <c r="C108" s="151"/>
      <c r="D108" s="151"/>
    </row>
    <row r="109" spans="1:4">
      <c r="A109" t="s">
        <v>4</v>
      </c>
      <c r="B109" s="144">
        <f>'Student Information'!$B$2</f>
        <v>0</v>
      </c>
      <c r="C109" s="144"/>
      <c r="D109" s="144"/>
    </row>
    <row r="110" spans="1:4">
      <c r="A110" t="s">
        <v>145</v>
      </c>
    </row>
    <row r="111" spans="1:4">
      <c r="A111" t="s">
        <v>146</v>
      </c>
    </row>
    <row r="112" spans="1:4">
      <c r="A112" t="s">
        <v>147</v>
      </c>
    </row>
    <row r="113" spans="1:9">
      <c r="A113" t="s">
        <v>148</v>
      </c>
    </row>
    <row r="114" spans="1:9" ht="15" thickBot="1">
      <c r="A114" t="s">
        <v>149</v>
      </c>
    </row>
    <row r="115" spans="1:9" ht="31.5" customHeight="1" thickTop="1">
      <c r="A115" s="25" t="s">
        <v>5</v>
      </c>
      <c r="B115" s="168" t="s">
        <v>150</v>
      </c>
      <c r="C115" s="168"/>
      <c r="D115" s="27" t="s">
        <v>151</v>
      </c>
      <c r="E115" s="27" t="s">
        <v>152</v>
      </c>
      <c r="F115" s="27" t="s">
        <v>153</v>
      </c>
      <c r="G115" s="27" t="s">
        <v>154</v>
      </c>
      <c r="H115" s="28" t="s">
        <v>155</v>
      </c>
      <c r="I115" s="6"/>
    </row>
    <row r="116" spans="1:9">
      <c r="A116" s="40"/>
      <c r="B116" s="170"/>
      <c r="C116" s="170"/>
      <c r="D116" s="5"/>
      <c r="E116" s="5"/>
      <c r="F116" s="5"/>
      <c r="G116" s="5"/>
      <c r="H116" s="29"/>
    </row>
    <row r="117" spans="1:9">
      <c r="A117" s="40"/>
      <c r="B117" s="170"/>
      <c r="C117" s="170"/>
      <c r="D117" s="5"/>
      <c r="E117" s="5"/>
      <c r="F117" s="5"/>
      <c r="G117" s="5"/>
      <c r="H117" s="29"/>
    </row>
    <row r="118" spans="1:9">
      <c r="A118" s="40"/>
      <c r="B118" s="170"/>
      <c r="C118" s="170"/>
      <c r="D118" s="5"/>
      <c r="E118" s="5"/>
      <c r="F118" s="5"/>
      <c r="G118" s="5"/>
      <c r="H118" s="29"/>
    </row>
    <row r="119" spans="1:9">
      <c r="A119" s="40"/>
      <c r="B119" s="170"/>
      <c r="C119" s="170"/>
      <c r="D119" s="5"/>
      <c r="E119" s="5"/>
      <c r="F119" s="5"/>
      <c r="G119" s="5"/>
      <c r="H119" s="29"/>
    </row>
    <row r="120" spans="1:9">
      <c r="A120" s="40"/>
      <c r="B120" s="170"/>
      <c r="C120" s="170"/>
      <c r="D120" s="5"/>
      <c r="E120" s="5"/>
      <c r="F120" s="5"/>
      <c r="G120" s="5"/>
      <c r="H120" s="29"/>
    </row>
    <row r="121" spans="1:9">
      <c r="A121" s="40"/>
      <c r="B121" s="170"/>
      <c r="C121" s="170"/>
      <c r="D121" s="5"/>
      <c r="E121" s="5"/>
      <c r="F121" s="5"/>
      <c r="G121" s="5"/>
      <c r="H121" s="29"/>
    </row>
    <row r="122" spans="1:9">
      <c r="A122" s="40"/>
      <c r="B122" s="170"/>
      <c r="C122" s="170"/>
      <c r="D122" s="5"/>
      <c r="E122" s="5"/>
      <c r="F122" s="5"/>
      <c r="G122" s="5"/>
      <c r="H122" s="29"/>
    </row>
    <row r="123" spans="1:9">
      <c r="A123" s="40"/>
      <c r="B123" s="170"/>
      <c r="C123" s="170"/>
      <c r="D123" s="5"/>
      <c r="E123" s="5"/>
      <c r="F123" s="5"/>
      <c r="G123" s="5"/>
      <c r="H123" s="29"/>
    </row>
    <row r="124" spans="1:9">
      <c r="A124" s="40"/>
      <c r="B124" s="170"/>
      <c r="C124" s="170"/>
      <c r="D124" s="5"/>
      <c r="E124" s="5"/>
      <c r="F124" s="5"/>
      <c r="G124" s="5"/>
      <c r="H124" s="29"/>
    </row>
    <row r="125" spans="1:9">
      <c r="A125" s="40"/>
      <c r="B125" s="170"/>
      <c r="C125" s="170"/>
      <c r="D125" s="5"/>
      <c r="E125" s="5"/>
      <c r="F125" s="5"/>
      <c r="G125" s="5"/>
      <c r="H125" s="29"/>
    </row>
    <row r="126" spans="1:9">
      <c r="A126" s="40"/>
      <c r="B126" s="170"/>
      <c r="C126" s="170"/>
      <c r="D126" s="5"/>
      <c r="E126" s="5"/>
      <c r="F126" s="5"/>
      <c r="G126" s="5"/>
      <c r="H126" s="29"/>
    </row>
    <row r="127" spans="1:9">
      <c r="A127" s="40"/>
      <c r="B127" s="170"/>
      <c r="C127" s="170"/>
      <c r="D127" s="5"/>
      <c r="E127" s="5"/>
      <c r="F127" s="5"/>
      <c r="G127" s="5"/>
      <c r="H127" s="29"/>
    </row>
    <row r="128" spans="1:9">
      <c r="A128" s="40"/>
      <c r="B128" s="170"/>
      <c r="C128" s="170"/>
      <c r="D128" s="5"/>
      <c r="E128" s="5"/>
      <c r="F128" s="5"/>
      <c r="G128" s="5"/>
      <c r="H128" s="29"/>
    </row>
    <row r="129" spans="1:8">
      <c r="A129" s="40"/>
      <c r="B129" s="170"/>
      <c r="C129" s="170"/>
      <c r="D129" s="5"/>
      <c r="E129" s="5"/>
      <c r="F129" s="5"/>
      <c r="G129" s="5"/>
      <c r="H129" s="29"/>
    </row>
    <row r="130" spans="1:8">
      <c r="A130" s="40"/>
      <c r="B130" s="170"/>
      <c r="C130" s="170"/>
      <c r="D130" s="5"/>
      <c r="E130" s="5"/>
      <c r="F130" s="5"/>
      <c r="G130" s="5"/>
      <c r="H130" s="29"/>
    </row>
    <row r="131" spans="1:8">
      <c r="A131" s="40"/>
      <c r="B131" s="170"/>
      <c r="C131" s="170"/>
      <c r="D131" s="5"/>
      <c r="E131" s="5"/>
      <c r="F131" s="5"/>
      <c r="G131" s="5"/>
      <c r="H131" s="29"/>
    </row>
    <row r="132" spans="1:8">
      <c r="A132" s="40"/>
      <c r="B132" s="170"/>
      <c r="C132" s="170"/>
      <c r="D132" s="5"/>
      <c r="E132" s="5"/>
      <c r="F132" s="5"/>
      <c r="G132" s="5"/>
      <c r="H132" s="29"/>
    </row>
    <row r="133" spans="1:8">
      <c r="A133" s="40"/>
      <c r="B133" s="170"/>
      <c r="C133" s="170"/>
      <c r="D133" s="5"/>
      <c r="E133" s="5"/>
      <c r="F133" s="5"/>
      <c r="G133" s="5"/>
      <c r="H133" s="29"/>
    </row>
    <row r="134" spans="1:8">
      <c r="A134" s="40"/>
      <c r="B134" s="170"/>
      <c r="C134" s="170"/>
      <c r="D134" s="5"/>
      <c r="E134" s="5"/>
      <c r="F134" s="5"/>
      <c r="G134" s="5"/>
      <c r="H134" s="29"/>
    </row>
    <row r="135" spans="1:8">
      <c r="A135" s="40"/>
      <c r="B135" s="170"/>
      <c r="C135" s="170"/>
      <c r="D135" s="5"/>
      <c r="E135" s="5"/>
      <c r="F135" s="5"/>
      <c r="G135" s="5"/>
      <c r="H135" s="29"/>
    </row>
    <row r="136" spans="1:8">
      <c r="A136" s="40"/>
      <c r="B136" s="170"/>
      <c r="C136" s="170"/>
      <c r="D136" s="5"/>
      <c r="E136" s="5"/>
      <c r="F136" s="5"/>
      <c r="G136" s="5"/>
      <c r="H136" s="29"/>
    </row>
    <row r="137" spans="1:8">
      <c r="A137" s="40"/>
      <c r="B137" s="170"/>
      <c r="C137" s="170"/>
      <c r="D137" s="5"/>
      <c r="E137" s="5"/>
      <c r="F137" s="5"/>
      <c r="G137" s="5"/>
      <c r="H137" s="29"/>
    </row>
    <row r="138" spans="1:8">
      <c r="A138" s="40"/>
      <c r="B138" s="170"/>
      <c r="C138" s="170"/>
      <c r="D138" s="5"/>
      <c r="E138" s="5"/>
      <c r="F138" s="5"/>
      <c r="G138" s="5"/>
      <c r="H138" s="29"/>
    </row>
    <row r="139" spans="1:8">
      <c r="A139" s="40"/>
      <c r="B139" s="170"/>
      <c r="C139" s="170"/>
      <c r="D139" s="5"/>
      <c r="E139" s="5"/>
      <c r="F139" s="5"/>
      <c r="G139" s="5"/>
      <c r="H139" s="29"/>
    </row>
    <row r="140" spans="1:8">
      <c r="A140" s="40"/>
      <c r="B140" s="170"/>
      <c r="C140" s="170"/>
      <c r="D140" s="5"/>
      <c r="E140" s="5"/>
      <c r="F140" s="5"/>
      <c r="G140" s="5"/>
      <c r="H140" s="29"/>
    </row>
    <row r="141" spans="1:8">
      <c r="A141" s="40"/>
      <c r="B141" s="170"/>
      <c r="C141" s="170"/>
      <c r="D141" s="5"/>
      <c r="E141" s="5"/>
      <c r="F141" s="5"/>
      <c r="G141" s="5"/>
      <c r="H141" s="29"/>
    </row>
    <row r="142" spans="1:8" ht="15" thickBot="1">
      <c r="A142" s="55"/>
      <c r="B142" s="199"/>
      <c r="C142" s="199"/>
      <c r="D142" s="56"/>
      <c r="E142" s="56"/>
      <c r="F142" s="56"/>
      <c r="G142" s="56"/>
      <c r="H142" s="57"/>
    </row>
    <row r="143" spans="1:8" ht="16" thickTop="1" thickBot="1">
      <c r="A143" s="196" t="s">
        <v>156</v>
      </c>
      <c r="B143" s="197"/>
      <c r="C143" s="198"/>
      <c r="D143" s="38">
        <f>SUM(D116:D142)</f>
        <v>0</v>
      </c>
      <c r="E143" s="38">
        <f>SUM(E116:E142)</f>
        <v>0</v>
      </c>
      <c r="F143" s="38">
        <f>SUM(F116:F142)</f>
        <v>0</v>
      </c>
      <c r="G143" s="38">
        <f>SUM(G116:G142)</f>
        <v>0</v>
      </c>
      <c r="H143" s="38">
        <f>SUM(H116:H142)</f>
        <v>0</v>
      </c>
    </row>
    <row r="144" spans="1:8" ht="15" thickTop="1"/>
    <row r="145" spans="1:4" ht="18">
      <c r="A145" s="151" t="s">
        <v>161</v>
      </c>
      <c r="B145" s="151"/>
      <c r="C145" s="151"/>
      <c r="D145" s="151"/>
    </row>
    <row r="146" spans="1:4">
      <c r="A146" t="s">
        <v>4</v>
      </c>
      <c r="B146" s="144">
        <f>'Student Information'!$B$2</f>
        <v>0</v>
      </c>
      <c r="C146" s="144"/>
      <c r="D146" s="144"/>
    </row>
    <row r="147" spans="1:4">
      <c r="A147" t="s">
        <v>157</v>
      </c>
    </row>
    <row r="148" spans="1:4">
      <c r="A148" t="s">
        <v>158</v>
      </c>
    </row>
    <row r="149" spans="1:4">
      <c r="A149" t="s">
        <v>159</v>
      </c>
    </row>
    <row r="150" spans="1:4" ht="15" thickBot="1">
      <c r="A150" t="s">
        <v>160</v>
      </c>
    </row>
    <row r="151" spans="1:4" ht="29" thickTop="1">
      <c r="A151" s="25" t="s">
        <v>70</v>
      </c>
      <c r="B151" s="26" t="s">
        <v>162</v>
      </c>
      <c r="C151" s="27" t="s">
        <v>71</v>
      </c>
      <c r="D151" s="28" t="s">
        <v>163</v>
      </c>
    </row>
    <row r="152" spans="1:4">
      <c r="A152" s="40"/>
      <c r="B152" s="5"/>
      <c r="C152" s="5"/>
      <c r="D152" s="29"/>
    </row>
    <row r="153" spans="1:4">
      <c r="A153" s="40"/>
      <c r="B153" s="5"/>
      <c r="C153" s="5"/>
      <c r="D153" s="29"/>
    </row>
    <row r="154" spans="1:4">
      <c r="A154" s="40"/>
      <c r="B154" s="5"/>
      <c r="C154" s="5"/>
      <c r="D154" s="29"/>
    </row>
    <row r="155" spans="1:4">
      <c r="A155" s="40"/>
      <c r="B155" s="5"/>
      <c r="C155" s="5"/>
      <c r="D155" s="29"/>
    </row>
    <row r="156" spans="1:4">
      <c r="A156" s="40"/>
      <c r="B156" s="5"/>
      <c r="C156" s="5"/>
      <c r="D156" s="29"/>
    </row>
    <row r="157" spans="1:4">
      <c r="A157" s="40"/>
      <c r="B157" s="5"/>
      <c r="C157" s="5"/>
      <c r="D157" s="29"/>
    </row>
    <row r="158" spans="1:4">
      <c r="A158" s="40"/>
      <c r="B158" s="5"/>
      <c r="C158" s="5"/>
      <c r="D158" s="29"/>
    </row>
    <row r="159" spans="1:4">
      <c r="A159" s="40"/>
      <c r="B159" s="5"/>
      <c r="C159" s="5"/>
      <c r="D159" s="29"/>
    </row>
    <row r="160" spans="1:4">
      <c r="A160" s="40"/>
      <c r="B160" s="5"/>
      <c r="C160" s="5"/>
      <c r="D160" s="29"/>
    </row>
    <row r="161" spans="1:4">
      <c r="A161" s="40"/>
      <c r="B161" s="5"/>
      <c r="C161" s="5"/>
      <c r="D161" s="29"/>
    </row>
    <row r="162" spans="1:4">
      <c r="A162" s="40"/>
      <c r="B162" s="5"/>
      <c r="C162" s="5"/>
      <c r="D162" s="29"/>
    </row>
    <row r="163" spans="1:4">
      <c r="A163" s="40"/>
      <c r="B163" s="5"/>
      <c r="C163" s="5"/>
      <c r="D163" s="29"/>
    </row>
    <row r="164" spans="1:4">
      <c r="A164" s="40"/>
      <c r="B164" s="5"/>
      <c r="C164" s="5"/>
      <c r="D164" s="29"/>
    </row>
    <row r="165" spans="1:4">
      <c r="A165" s="40"/>
      <c r="B165" s="5"/>
      <c r="C165" s="5"/>
      <c r="D165" s="29"/>
    </row>
    <row r="166" spans="1:4">
      <c r="A166" s="40"/>
      <c r="B166" s="5"/>
      <c r="C166" s="5"/>
      <c r="D166" s="29"/>
    </row>
    <row r="167" spans="1:4">
      <c r="A167" s="40"/>
      <c r="B167" s="5"/>
      <c r="C167" s="5"/>
      <c r="D167" s="29"/>
    </row>
    <row r="168" spans="1:4">
      <c r="A168" s="40"/>
      <c r="B168" s="5"/>
      <c r="C168" s="5"/>
      <c r="D168" s="29"/>
    </row>
    <row r="169" spans="1:4">
      <c r="A169" s="40"/>
      <c r="B169" s="5"/>
      <c r="C169" s="5"/>
      <c r="D169" s="29"/>
    </row>
    <row r="170" spans="1:4">
      <c r="A170" s="40"/>
      <c r="B170" s="5"/>
      <c r="C170" s="5"/>
      <c r="D170" s="29"/>
    </row>
    <row r="171" spans="1:4">
      <c r="A171" s="40"/>
      <c r="B171" s="5"/>
      <c r="C171" s="5"/>
      <c r="D171" s="29"/>
    </row>
    <row r="172" spans="1:4">
      <c r="A172" s="40"/>
      <c r="B172" s="5"/>
      <c r="C172" s="5"/>
      <c r="D172" s="29"/>
    </row>
    <row r="173" spans="1:4">
      <c r="A173" s="40"/>
      <c r="B173" s="5"/>
      <c r="C173" s="5"/>
      <c r="D173" s="29"/>
    </row>
    <row r="174" spans="1:4">
      <c r="A174" s="40"/>
      <c r="B174" s="5"/>
      <c r="C174" s="5"/>
      <c r="D174" s="29"/>
    </row>
    <row r="175" spans="1:4">
      <c r="A175" s="40"/>
      <c r="B175" s="5"/>
      <c r="C175" s="5"/>
      <c r="D175" s="29"/>
    </row>
    <row r="176" spans="1:4">
      <c r="A176" s="40"/>
      <c r="B176" s="5"/>
      <c r="C176" s="5"/>
      <c r="D176" s="29"/>
    </row>
    <row r="177" spans="1:4">
      <c r="A177" s="40"/>
      <c r="B177" s="5"/>
      <c r="C177" s="5"/>
      <c r="D177" s="29"/>
    </row>
    <row r="178" spans="1:4" ht="15" thickBot="1">
      <c r="A178" s="53"/>
      <c r="B178" s="30"/>
      <c r="C178" s="30"/>
      <c r="D178" s="31"/>
    </row>
    <row r="179" spans="1:4" ht="16" thickTop="1" thickBot="1">
      <c r="A179" s="51"/>
      <c r="B179" s="38"/>
      <c r="C179" s="52" t="s">
        <v>9</v>
      </c>
      <c r="D179" s="39">
        <f>SUM(D152:D178)</f>
        <v>0</v>
      </c>
    </row>
    <row r="180" spans="1:4" ht="15" thickTop="1"/>
    <row r="181" spans="1:4" ht="18">
      <c r="A181" s="151" t="s">
        <v>167</v>
      </c>
      <c r="B181" s="151"/>
      <c r="C181" s="151"/>
      <c r="D181" s="151"/>
    </row>
    <row r="182" spans="1:4">
      <c r="A182" t="s">
        <v>4</v>
      </c>
      <c r="B182" s="144">
        <f>'Student Information'!$B$2</f>
        <v>0</v>
      </c>
      <c r="C182" s="144"/>
      <c r="D182" s="144"/>
    </row>
    <row r="183" spans="1:4">
      <c r="A183" t="s">
        <v>164</v>
      </c>
    </row>
    <row r="184" spans="1:4">
      <c r="A184" t="s">
        <v>165</v>
      </c>
    </row>
    <row r="185" spans="1:4" ht="15" thickBot="1">
      <c r="A185" t="s">
        <v>166</v>
      </c>
    </row>
    <row r="186" spans="1:4" ht="29" thickTop="1">
      <c r="A186" s="25" t="s">
        <v>70</v>
      </c>
      <c r="B186" s="26" t="s">
        <v>162</v>
      </c>
      <c r="C186" s="27" t="s">
        <v>71</v>
      </c>
      <c r="D186" s="28" t="s">
        <v>163</v>
      </c>
    </row>
    <row r="187" spans="1:4">
      <c r="A187" s="40"/>
      <c r="B187" s="5"/>
      <c r="C187" s="5"/>
      <c r="D187" s="29"/>
    </row>
    <row r="188" spans="1:4">
      <c r="A188" s="40"/>
      <c r="B188" s="5"/>
      <c r="C188" s="5"/>
      <c r="D188" s="29"/>
    </row>
    <row r="189" spans="1:4">
      <c r="A189" s="40"/>
      <c r="B189" s="5"/>
      <c r="C189" s="5"/>
      <c r="D189" s="29"/>
    </row>
    <row r="190" spans="1:4">
      <c r="A190" s="40"/>
      <c r="B190" s="5"/>
      <c r="C190" s="5"/>
      <c r="D190" s="29"/>
    </row>
    <row r="191" spans="1:4">
      <c r="A191" s="40"/>
      <c r="B191" s="5"/>
      <c r="C191" s="5"/>
      <c r="D191" s="29"/>
    </row>
    <row r="192" spans="1:4">
      <c r="A192" s="40"/>
      <c r="B192" s="5"/>
      <c r="C192" s="5"/>
      <c r="D192" s="29"/>
    </row>
    <row r="193" spans="1:4">
      <c r="A193" s="40"/>
      <c r="B193" s="5"/>
      <c r="C193" s="5"/>
      <c r="D193" s="29"/>
    </row>
    <row r="194" spans="1:4">
      <c r="A194" s="40"/>
      <c r="B194" s="5"/>
      <c r="C194" s="5"/>
      <c r="D194" s="29"/>
    </row>
    <row r="195" spans="1:4">
      <c r="A195" s="40"/>
      <c r="B195" s="5"/>
      <c r="C195" s="5"/>
      <c r="D195" s="29"/>
    </row>
    <row r="196" spans="1:4">
      <c r="A196" s="40"/>
      <c r="B196" s="5"/>
      <c r="C196" s="5"/>
      <c r="D196" s="29"/>
    </row>
    <row r="197" spans="1:4">
      <c r="A197" s="40"/>
      <c r="B197" s="5"/>
      <c r="C197" s="5"/>
      <c r="D197" s="29"/>
    </row>
    <row r="198" spans="1:4">
      <c r="A198" s="40"/>
      <c r="B198" s="5"/>
      <c r="C198" s="5"/>
      <c r="D198" s="29"/>
    </row>
    <row r="199" spans="1:4">
      <c r="A199" s="40"/>
      <c r="B199" s="5"/>
      <c r="C199" s="5"/>
      <c r="D199" s="29"/>
    </row>
    <row r="200" spans="1:4">
      <c r="A200" s="40"/>
      <c r="B200" s="5"/>
      <c r="C200" s="5"/>
      <c r="D200" s="29"/>
    </row>
    <row r="201" spans="1:4">
      <c r="A201" s="40"/>
      <c r="B201" s="5"/>
      <c r="C201" s="5"/>
      <c r="D201" s="29"/>
    </row>
    <row r="202" spans="1:4">
      <c r="A202" s="40"/>
      <c r="B202" s="5"/>
      <c r="C202" s="5"/>
      <c r="D202" s="29"/>
    </row>
    <row r="203" spans="1:4">
      <c r="A203" s="40"/>
      <c r="B203" s="5"/>
      <c r="C203" s="5"/>
      <c r="D203" s="29"/>
    </row>
    <row r="204" spans="1:4">
      <c r="A204" s="40"/>
      <c r="B204" s="5"/>
      <c r="C204" s="5"/>
      <c r="D204" s="29"/>
    </row>
    <row r="205" spans="1:4">
      <c r="A205" s="40"/>
      <c r="B205" s="5"/>
      <c r="C205" s="5"/>
      <c r="D205" s="29"/>
    </row>
    <row r="206" spans="1:4">
      <c r="A206" s="40"/>
      <c r="B206" s="5"/>
      <c r="C206" s="5"/>
      <c r="D206" s="29"/>
    </row>
    <row r="207" spans="1:4">
      <c r="A207" s="40"/>
      <c r="B207" s="5"/>
      <c r="C207" s="5"/>
      <c r="D207" s="29"/>
    </row>
    <row r="208" spans="1:4">
      <c r="A208" s="40"/>
      <c r="B208" s="5"/>
      <c r="C208" s="5"/>
      <c r="D208" s="29"/>
    </row>
    <row r="209" spans="1:4">
      <c r="A209" s="40"/>
      <c r="B209" s="5"/>
      <c r="C209" s="5"/>
      <c r="D209" s="29"/>
    </row>
    <row r="210" spans="1:4">
      <c r="A210" s="40"/>
      <c r="B210" s="5"/>
      <c r="C210" s="5"/>
      <c r="D210" s="29"/>
    </row>
    <row r="211" spans="1:4">
      <c r="A211" s="40"/>
      <c r="B211" s="5"/>
      <c r="C211" s="5"/>
      <c r="D211" s="29"/>
    </row>
    <row r="212" spans="1:4">
      <c r="A212" s="40"/>
      <c r="B212" s="5"/>
      <c r="C212" s="5"/>
      <c r="D212" s="29"/>
    </row>
    <row r="213" spans="1:4" ht="15" thickBot="1">
      <c r="A213" s="53"/>
      <c r="B213" s="30"/>
      <c r="C213" s="30"/>
      <c r="D213" s="31"/>
    </row>
    <row r="214" spans="1:4" ht="16" thickTop="1" thickBot="1">
      <c r="A214" s="51"/>
      <c r="B214" s="38"/>
      <c r="C214" s="52" t="s">
        <v>9</v>
      </c>
      <c r="D214" s="39">
        <f>SUM(D187:D213)</f>
        <v>0</v>
      </c>
    </row>
    <row r="215" spans="1:4" ht="15" thickTop="1"/>
    <row r="216" spans="1:4" ht="18">
      <c r="A216" s="151" t="s">
        <v>172</v>
      </c>
      <c r="B216" s="151"/>
      <c r="C216" s="151"/>
      <c r="D216" s="151"/>
    </row>
    <row r="217" spans="1:4">
      <c r="A217" t="s">
        <v>4</v>
      </c>
      <c r="B217" s="144">
        <f>'Student Information'!$B$2</f>
        <v>0</v>
      </c>
      <c r="C217" s="144"/>
      <c r="D217" s="144"/>
    </row>
    <row r="218" spans="1:4">
      <c r="A218" t="s">
        <v>168</v>
      </c>
    </row>
    <row r="219" spans="1:4">
      <c r="A219" t="s">
        <v>169</v>
      </c>
    </row>
    <row r="220" spans="1:4">
      <c r="A220" t="s">
        <v>170</v>
      </c>
    </row>
    <row r="221" spans="1:4" ht="15" thickBot="1">
      <c r="A221" t="s">
        <v>171</v>
      </c>
    </row>
    <row r="222" spans="1:4" ht="29" thickTop="1">
      <c r="A222" s="189" t="s">
        <v>70</v>
      </c>
      <c r="B222" s="187"/>
      <c r="C222" s="27" t="s">
        <v>173</v>
      </c>
      <c r="D222" s="28" t="s">
        <v>163</v>
      </c>
    </row>
    <row r="223" spans="1:4">
      <c r="A223" s="192"/>
      <c r="B223" s="155"/>
      <c r="C223" s="5"/>
      <c r="D223" s="29"/>
    </row>
    <row r="224" spans="1:4">
      <c r="A224" s="192"/>
      <c r="B224" s="155"/>
      <c r="C224" s="5"/>
      <c r="D224" s="29"/>
    </row>
    <row r="225" spans="1:4">
      <c r="A225" s="192"/>
      <c r="B225" s="155"/>
      <c r="C225" s="5"/>
      <c r="D225" s="29"/>
    </row>
    <row r="226" spans="1:4">
      <c r="A226" s="192"/>
      <c r="B226" s="155"/>
      <c r="C226" s="5"/>
      <c r="D226" s="29"/>
    </row>
    <row r="227" spans="1:4">
      <c r="A227" s="192"/>
      <c r="B227" s="155"/>
      <c r="C227" s="5"/>
      <c r="D227" s="29"/>
    </row>
    <row r="228" spans="1:4">
      <c r="A228" s="192"/>
      <c r="B228" s="155"/>
      <c r="C228" s="5"/>
      <c r="D228" s="29"/>
    </row>
    <row r="229" spans="1:4">
      <c r="A229" s="192"/>
      <c r="B229" s="155"/>
      <c r="C229" s="5"/>
      <c r="D229" s="29"/>
    </row>
    <row r="230" spans="1:4">
      <c r="A230" s="192"/>
      <c r="B230" s="155"/>
      <c r="C230" s="5"/>
      <c r="D230" s="29"/>
    </row>
    <row r="231" spans="1:4">
      <c r="A231" s="192"/>
      <c r="B231" s="155"/>
      <c r="C231" s="5"/>
      <c r="D231" s="29"/>
    </row>
    <row r="232" spans="1:4">
      <c r="A232" s="192"/>
      <c r="B232" s="155"/>
      <c r="C232" s="5"/>
      <c r="D232" s="29"/>
    </row>
    <row r="233" spans="1:4">
      <c r="A233" s="192"/>
      <c r="B233" s="155"/>
      <c r="C233" s="5"/>
      <c r="D233" s="29"/>
    </row>
    <row r="234" spans="1:4">
      <c r="A234" s="192"/>
      <c r="B234" s="155"/>
      <c r="C234" s="5"/>
      <c r="D234" s="29"/>
    </row>
    <row r="235" spans="1:4">
      <c r="A235" s="192"/>
      <c r="B235" s="155"/>
      <c r="C235" s="5"/>
      <c r="D235" s="29"/>
    </row>
    <row r="236" spans="1:4">
      <c r="A236" s="192"/>
      <c r="B236" s="155"/>
      <c r="C236" s="5"/>
      <c r="D236" s="29"/>
    </row>
    <row r="237" spans="1:4">
      <c r="A237" s="192"/>
      <c r="B237" s="155"/>
      <c r="C237" s="5"/>
      <c r="D237" s="29"/>
    </row>
    <row r="238" spans="1:4">
      <c r="A238" s="192"/>
      <c r="B238" s="155"/>
      <c r="C238" s="5"/>
      <c r="D238" s="29"/>
    </row>
    <row r="239" spans="1:4">
      <c r="A239" s="192"/>
      <c r="B239" s="155"/>
      <c r="C239" s="5"/>
      <c r="D239" s="29"/>
    </row>
    <row r="240" spans="1:4">
      <c r="A240" s="192"/>
      <c r="B240" s="155"/>
      <c r="C240" s="5"/>
      <c r="D240" s="29"/>
    </row>
    <row r="241" spans="1:4">
      <c r="A241" s="192"/>
      <c r="B241" s="155"/>
      <c r="C241" s="5"/>
      <c r="D241" s="29"/>
    </row>
    <row r="242" spans="1:4">
      <c r="A242" s="192"/>
      <c r="B242" s="155"/>
      <c r="C242" s="5"/>
      <c r="D242" s="29"/>
    </row>
    <row r="243" spans="1:4">
      <c r="A243" s="192"/>
      <c r="B243" s="155"/>
      <c r="C243" s="5"/>
      <c r="D243" s="29"/>
    </row>
    <row r="244" spans="1:4">
      <c r="A244" s="192"/>
      <c r="B244" s="155"/>
      <c r="C244" s="5"/>
      <c r="D244" s="29"/>
    </row>
    <row r="245" spans="1:4">
      <c r="A245" s="192"/>
      <c r="B245" s="155"/>
      <c r="C245" s="5"/>
      <c r="D245" s="29"/>
    </row>
    <row r="246" spans="1:4">
      <c r="A246" s="192"/>
      <c r="B246" s="155"/>
      <c r="C246" s="5"/>
      <c r="D246" s="29"/>
    </row>
    <row r="247" spans="1:4">
      <c r="A247" s="192"/>
      <c r="B247" s="155"/>
      <c r="C247" s="5"/>
      <c r="D247" s="29"/>
    </row>
    <row r="248" spans="1:4">
      <c r="A248" s="192"/>
      <c r="B248" s="155"/>
      <c r="C248" s="5"/>
      <c r="D248" s="29"/>
    </row>
    <row r="249" spans="1:4" ht="15" thickBot="1">
      <c r="A249" s="192"/>
      <c r="B249" s="155"/>
      <c r="C249" s="30"/>
      <c r="D249" s="31"/>
    </row>
    <row r="250" spans="1:4" ht="16" thickTop="1" thickBot="1">
      <c r="A250" s="196" t="s">
        <v>9</v>
      </c>
      <c r="B250" s="197"/>
      <c r="C250" s="198"/>
      <c r="D250" s="39">
        <f>SUM(D223:D249)</f>
        <v>0</v>
      </c>
    </row>
    <row r="251" spans="1:4" ht="15" thickTop="1"/>
    <row r="252" spans="1:4" ht="18">
      <c r="A252" s="151" t="s">
        <v>174</v>
      </c>
      <c r="B252" s="151"/>
      <c r="C252" s="151"/>
      <c r="D252" s="151"/>
    </row>
    <row r="253" spans="1:4" ht="15" thickBot="1">
      <c r="A253" t="s">
        <v>4</v>
      </c>
      <c r="B253" s="144">
        <f>'Student Information'!$B$2</f>
        <v>0</v>
      </c>
      <c r="C253" s="144"/>
      <c r="D253" s="144"/>
    </row>
    <row r="254" spans="1:4" ht="15" thickTop="1">
      <c r="A254" s="25" t="s">
        <v>175</v>
      </c>
      <c r="B254" s="54" t="s">
        <v>9</v>
      </c>
    </row>
    <row r="255" spans="1:4">
      <c r="A255" s="40" t="s">
        <v>176</v>
      </c>
      <c r="B255" s="29">
        <f>$D$35</f>
        <v>0</v>
      </c>
    </row>
    <row r="256" spans="1:4">
      <c r="A256" s="40" t="s">
        <v>177</v>
      </c>
      <c r="B256" s="29"/>
    </row>
    <row r="257" spans="1:4" ht="28">
      <c r="A257" s="41" t="s">
        <v>178</v>
      </c>
      <c r="B257" s="29">
        <f>$D$106</f>
        <v>0</v>
      </c>
    </row>
    <row r="258" spans="1:4">
      <c r="A258" s="40" t="s">
        <v>155</v>
      </c>
      <c r="B258" s="29">
        <f>$H$143</f>
        <v>0</v>
      </c>
    </row>
    <row r="259" spans="1:4" ht="51" customHeight="1">
      <c r="A259" s="41" t="s">
        <v>180</v>
      </c>
      <c r="B259" s="29">
        <f>(B256-B257-B258)</f>
        <v>0</v>
      </c>
    </row>
    <row r="260" spans="1:4" ht="28">
      <c r="A260" s="41" t="s">
        <v>179</v>
      </c>
      <c r="B260" s="29">
        <f>$D$179</f>
        <v>0</v>
      </c>
    </row>
    <row r="261" spans="1:4" ht="28">
      <c r="A261" s="41" t="s">
        <v>167</v>
      </c>
      <c r="B261" s="29">
        <f>$D$214</f>
        <v>0</v>
      </c>
    </row>
    <row r="262" spans="1:4" ht="15" thickBot="1">
      <c r="A262" s="58" t="s">
        <v>172</v>
      </c>
      <c r="B262" s="31">
        <f>$D$250</f>
        <v>0</v>
      </c>
    </row>
    <row r="263" spans="1:4" ht="15" thickTop="1"/>
    <row r="264" spans="1:4" ht="18">
      <c r="A264" s="151" t="s">
        <v>186</v>
      </c>
      <c r="B264" s="151"/>
      <c r="C264" s="151"/>
      <c r="D264" s="151"/>
    </row>
    <row r="265" spans="1:4">
      <c r="A265" t="s">
        <v>4</v>
      </c>
      <c r="B265" s="144">
        <f>'Student Information'!$B$2</f>
        <v>0</v>
      </c>
      <c r="C265" s="144"/>
      <c r="D265" s="144"/>
    </row>
    <row r="266" spans="1:4">
      <c r="A266" t="s">
        <v>181</v>
      </c>
    </row>
    <row r="267" spans="1:4">
      <c r="A267" t="s">
        <v>182</v>
      </c>
    </row>
    <row r="268" spans="1:4" ht="15" thickBot="1">
      <c r="A268" t="s">
        <v>183</v>
      </c>
    </row>
    <row r="269" spans="1:4" ht="39.75" customHeight="1" thickTop="1">
      <c r="A269" s="36"/>
      <c r="B269" s="33" t="s">
        <v>184</v>
      </c>
      <c r="C269" s="37" t="s">
        <v>185</v>
      </c>
    </row>
    <row r="270" spans="1:4">
      <c r="A270" s="40">
        <v>1</v>
      </c>
      <c r="B270" s="32"/>
      <c r="C270" s="29"/>
    </row>
    <row r="271" spans="1:4">
      <c r="A271" s="40">
        <v>2</v>
      </c>
      <c r="B271" s="32"/>
      <c r="C271" s="29"/>
    </row>
    <row r="272" spans="1:4">
      <c r="A272" s="40">
        <v>3</v>
      </c>
      <c r="B272" s="32"/>
      <c r="C272" s="29"/>
    </row>
    <row r="273" spans="1:4">
      <c r="A273" s="40">
        <v>4</v>
      </c>
      <c r="B273" s="32"/>
      <c r="C273" s="29"/>
    </row>
    <row r="274" spans="1:4">
      <c r="A274" s="40">
        <v>5</v>
      </c>
      <c r="B274" s="32"/>
      <c r="C274" s="29"/>
    </row>
    <row r="275" spans="1:4">
      <c r="A275" s="40">
        <v>6</v>
      </c>
      <c r="B275" s="32"/>
      <c r="C275" s="29"/>
    </row>
    <row r="276" spans="1:4">
      <c r="A276" s="40">
        <v>7</v>
      </c>
      <c r="B276" s="32"/>
      <c r="C276" s="29"/>
    </row>
    <row r="277" spans="1:4">
      <c r="A277" s="40">
        <v>8</v>
      </c>
      <c r="B277" s="32"/>
      <c r="C277" s="29"/>
    </row>
    <row r="278" spans="1:4">
      <c r="A278" s="40">
        <v>9</v>
      </c>
      <c r="B278" s="32"/>
      <c r="C278" s="29"/>
    </row>
    <row r="279" spans="1:4" ht="15" thickBot="1">
      <c r="A279" s="53">
        <v>10</v>
      </c>
      <c r="B279" s="30"/>
      <c r="C279" s="31"/>
    </row>
    <row r="280" spans="1:4" ht="15" thickTop="1"/>
    <row r="281" spans="1:4" ht="18">
      <c r="A281" s="151" t="s">
        <v>187</v>
      </c>
      <c r="B281" s="151"/>
      <c r="C281" s="151"/>
      <c r="D281" s="151"/>
    </row>
    <row r="282" spans="1:4">
      <c r="A282" t="s">
        <v>4</v>
      </c>
      <c r="B282" s="144">
        <f>'Student Information'!$B$2</f>
        <v>0</v>
      </c>
      <c r="C282" s="144"/>
      <c r="D282" s="144"/>
    </row>
    <row r="283" spans="1:4">
      <c r="A283" t="s">
        <v>188</v>
      </c>
    </row>
    <row r="284" spans="1:4">
      <c r="A284" t="s">
        <v>189</v>
      </c>
    </row>
    <row r="285" spans="1:4" ht="15" thickBot="1">
      <c r="A285" t="s">
        <v>190</v>
      </c>
    </row>
    <row r="286" spans="1:4" ht="43" thickTop="1">
      <c r="A286" s="36"/>
      <c r="B286" s="33" t="s">
        <v>191</v>
      </c>
      <c r="C286" s="33" t="s">
        <v>473</v>
      </c>
      <c r="D286" s="60" t="s">
        <v>192</v>
      </c>
    </row>
    <row r="287" spans="1:4">
      <c r="A287" s="40">
        <v>1</v>
      </c>
      <c r="B287" s="32"/>
      <c r="C287" s="32"/>
      <c r="D287" s="29"/>
    </row>
    <row r="288" spans="1:4">
      <c r="A288" s="40">
        <v>2</v>
      </c>
      <c r="B288" s="32"/>
      <c r="C288" s="32"/>
      <c r="D288" s="29"/>
    </row>
    <row r="289" spans="1:4">
      <c r="A289" s="40">
        <v>3</v>
      </c>
      <c r="B289" s="32"/>
      <c r="C289" s="32"/>
      <c r="D289" s="29"/>
    </row>
    <row r="290" spans="1:4">
      <c r="A290" s="40">
        <v>4</v>
      </c>
      <c r="B290" s="32"/>
      <c r="C290" s="32"/>
      <c r="D290" s="29"/>
    </row>
    <row r="291" spans="1:4">
      <c r="A291" s="40">
        <v>5</v>
      </c>
      <c r="B291" s="32"/>
      <c r="C291" s="32"/>
      <c r="D291" s="29"/>
    </row>
    <row r="292" spans="1:4">
      <c r="A292" s="40">
        <v>6</v>
      </c>
      <c r="B292" s="32"/>
      <c r="C292" s="32"/>
      <c r="D292" s="29"/>
    </row>
    <row r="293" spans="1:4">
      <c r="A293" s="40">
        <v>7</v>
      </c>
      <c r="B293" s="32"/>
      <c r="C293" s="32"/>
      <c r="D293" s="29"/>
    </row>
    <row r="294" spans="1:4">
      <c r="A294" s="40">
        <v>8</v>
      </c>
      <c r="B294" s="32"/>
      <c r="C294" s="32"/>
      <c r="D294" s="29"/>
    </row>
    <row r="295" spans="1:4">
      <c r="A295" s="40">
        <v>9</v>
      </c>
      <c r="B295" s="32"/>
      <c r="C295" s="32"/>
      <c r="D295" s="29"/>
    </row>
    <row r="296" spans="1:4" ht="15" thickBot="1">
      <c r="A296" s="53">
        <v>10</v>
      </c>
      <c r="B296" s="30"/>
      <c r="C296" s="30"/>
      <c r="D296" s="31"/>
    </row>
    <row r="297" spans="1:4" ht="15" thickTop="1"/>
    <row r="298" spans="1:4" ht="18">
      <c r="A298" s="151" t="s">
        <v>193</v>
      </c>
      <c r="B298" s="151"/>
      <c r="C298" s="151"/>
      <c r="D298" s="151"/>
    </row>
    <row r="299" spans="1:4" ht="15" thickBot="1">
      <c r="A299" t="s">
        <v>4</v>
      </c>
      <c r="B299" s="144">
        <f>'Student Information'!$B$2</f>
        <v>0</v>
      </c>
      <c r="C299" s="144"/>
      <c r="D299" s="144"/>
    </row>
    <row r="300" spans="1:4" ht="15" thickTop="1">
      <c r="A300" s="36" t="s">
        <v>10</v>
      </c>
      <c r="B300" s="33" t="s">
        <v>11</v>
      </c>
      <c r="C300" s="37" t="s">
        <v>12</v>
      </c>
    </row>
    <row r="301" spans="1:4" ht="28">
      <c r="A301" s="41" t="s">
        <v>124</v>
      </c>
      <c r="B301" s="32"/>
      <c r="C301" s="29"/>
    </row>
    <row r="302" spans="1:4">
      <c r="A302" s="40" t="s">
        <v>131</v>
      </c>
      <c r="B302" s="32"/>
      <c r="C302" s="29"/>
    </row>
    <row r="303" spans="1:4">
      <c r="A303" s="40" t="s">
        <v>194</v>
      </c>
      <c r="B303" s="32"/>
      <c r="C303" s="29"/>
    </row>
    <row r="304" spans="1:4" ht="28">
      <c r="A304" s="41" t="s">
        <v>195</v>
      </c>
      <c r="B304" s="32"/>
      <c r="C304" s="29"/>
    </row>
    <row r="305" spans="1:3" ht="28">
      <c r="A305" s="41" t="s">
        <v>161</v>
      </c>
      <c r="B305" s="32"/>
      <c r="C305" s="29"/>
    </row>
    <row r="306" spans="1:3" ht="28">
      <c r="A306" s="41" t="s">
        <v>167</v>
      </c>
      <c r="B306" s="32"/>
      <c r="C306" s="29"/>
    </row>
    <row r="307" spans="1:3">
      <c r="A307" s="41" t="s">
        <v>172</v>
      </c>
      <c r="B307" s="32"/>
      <c r="C307" s="29"/>
    </row>
    <row r="308" spans="1:3">
      <c r="A308" s="41" t="s">
        <v>196</v>
      </c>
      <c r="B308" s="32"/>
      <c r="C308" s="29"/>
    </row>
    <row r="309" spans="1:3" ht="56">
      <c r="A309" s="41" t="s">
        <v>186</v>
      </c>
      <c r="B309" s="32"/>
      <c r="C309" s="29"/>
    </row>
    <row r="310" spans="1:3" ht="15" thickBot="1">
      <c r="A310" s="58" t="s">
        <v>187</v>
      </c>
      <c r="B310" s="30"/>
      <c r="C310" s="31"/>
    </row>
    <row r="311" spans="1:3" ht="30.75" customHeight="1" thickTop="1" thickBot="1">
      <c r="A311" s="50" t="s">
        <v>474</v>
      </c>
      <c r="B311" s="61"/>
      <c r="C311" s="62"/>
    </row>
    <row r="312" spans="1:3" ht="15" thickTop="1"/>
  </sheetData>
  <mergeCells count="108">
    <mergeCell ref="A281:D281"/>
    <mergeCell ref="B282:D282"/>
    <mergeCell ref="A298:D298"/>
    <mergeCell ref="B299:D299"/>
    <mergeCell ref="B78:C78"/>
    <mergeCell ref="B79:C79"/>
    <mergeCell ref="B80:C80"/>
    <mergeCell ref="B81:C81"/>
    <mergeCell ref="B82:C82"/>
    <mergeCell ref="B83:C83"/>
    <mergeCell ref="B93:C93"/>
    <mergeCell ref="B94:C94"/>
    <mergeCell ref="B101:C101"/>
    <mergeCell ref="B102:C102"/>
    <mergeCell ref="B103:C103"/>
    <mergeCell ref="B104:C104"/>
    <mergeCell ref="B105:C105"/>
    <mergeCell ref="A108:D108"/>
    <mergeCell ref="B95:C95"/>
    <mergeCell ref="B96:C96"/>
    <mergeCell ref="B97:C97"/>
    <mergeCell ref="B98:C98"/>
    <mergeCell ref="B99:C99"/>
    <mergeCell ref="B100:C100"/>
    <mergeCell ref="A1:D1"/>
    <mergeCell ref="B2:D2"/>
    <mergeCell ref="A37:D37"/>
    <mergeCell ref="B38:D38"/>
    <mergeCell ref="A72:D72"/>
    <mergeCell ref="B73:D73"/>
    <mergeCell ref="B90:C90"/>
    <mergeCell ref="B91:C91"/>
    <mergeCell ref="B92:C92"/>
    <mergeCell ref="B84:C84"/>
    <mergeCell ref="B85:C85"/>
    <mergeCell ref="B86:C86"/>
    <mergeCell ref="B87:C87"/>
    <mergeCell ref="B88:C88"/>
    <mergeCell ref="B89:C89"/>
    <mergeCell ref="B120:C120"/>
    <mergeCell ref="B121:C121"/>
    <mergeCell ref="B122:C122"/>
    <mergeCell ref="B123:C123"/>
    <mergeCell ref="B124:C124"/>
    <mergeCell ref="B125:C125"/>
    <mergeCell ref="B109:D109"/>
    <mergeCell ref="B115:C115"/>
    <mergeCell ref="B116:C116"/>
    <mergeCell ref="B117:C117"/>
    <mergeCell ref="B118:C118"/>
    <mergeCell ref="B119:C119"/>
    <mergeCell ref="B132:C132"/>
    <mergeCell ref="B133:C133"/>
    <mergeCell ref="B134:C134"/>
    <mergeCell ref="B135:C135"/>
    <mergeCell ref="B136:C136"/>
    <mergeCell ref="B137:C137"/>
    <mergeCell ref="B126:C126"/>
    <mergeCell ref="B127:C127"/>
    <mergeCell ref="B128:C128"/>
    <mergeCell ref="B129:C129"/>
    <mergeCell ref="B130:C130"/>
    <mergeCell ref="B131:C131"/>
    <mergeCell ref="A145:D145"/>
    <mergeCell ref="B146:D146"/>
    <mergeCell ref="A181:D181"/>
    <mergeCell ref="B182:D182"/>
    <mergeCell ref="A216:D216"/>
    <mergeCell ref="B217:D217"/>
    <mergeCell ref="B138:C138"/>
    <mergeCell ref="B139:C139"/>
    <mergeCell ref="B140:C140"/>
    <mergeCell ref="B141:C141"/>
    <mergeCell ref="B142:C142"/>
    <mergeCell ref="A143:C143"/>
    <mergeCell ref="A222:B222"/>
    <mergeCell ref="A223:B223"/>
    <mergeCell ref="A224:B224"/>
    <mergeCell ref="A225:B225"/>
    <mergeCell ref="A226:B226"/>
    <mergeCell ref="A227:B227"/>
    <mergeCell ref="A228:B228"/>
    <mergeCell ref="A229:B229"/>
    <mergeCell ref="A230:B230"/>
    <mergeCell ref="A237:B237"/>
    <mergeCell ref="A238:B238"/>
    <mergeCell ref="A239:B239"/>
    <mergeCell ref="A240:B240"/>
    <mergeCell ref="A241:B241"/>
    <mergeCell ref="A231:B231"/>
    <mergeCell ref="A232:B232"/>
    <mergeCell ref="A233:B233"/>
    <mergeCell ref="A234:B234"/>
    <mergeCell ref="A235:B235"/>
    <mergeCell ref="A236:B236"/>
    <mergeCell ref="B265:D265"/>
    <mergeCell ref="A248:B248"/>
    <mergeCell ref="A249:B249"/>
    <mergeCell ref="A250:C250"/>
    <mergeCell ref="A252:D252"/>
    <mergeCell ref="B253:D253"/>
    <mergeCell ref="A264:D264"/>
    <mergeCell ref="A242:B242"/>
    <mergeCell ref="A243:B243"/>
    <mergeCell ref="A244:B244"/>
    <mergeCell ref="A245:B245"/>
    <mergeCell ref="A246:B246"/>
    <mergeCell ref="A247:B247"/>
  </mergeCells>
  <pageMargins left="0.7" right="0.7" top="0.75" bottom="0.75" header="0.3" footer="0.3"/>
  <pageSetup orientation="portrait" horizontalDpi="4294967295" verticalDpi="429496729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Student Information</vt:lpstr>
      <vt:lpstr>Foundational Project</vt:lpstr>
      <vt:lpstr>Student Development</vt:lpstr>
      <vt:lpstr>SAE Reflection</vt:lpstr>
      <vt:lpstr>Personal Financial Statements</vt:lpstr>
      <vt:lpstr>Teacher Checklist</vt:lpstr>
      <vt:lpstr>Placement Records </vt:lpstr>
      <vt:lpstr>Placement - Service Learning </vt:lpstr>
      <vt:lpstr>Entrepreneurship Records</vt:lpstr>
      <vt:lpstr>Experimental Research Records</vt:lpstr>
      <vt:lpstr>Non-Experimental Research</vt:lpstr>
      <vt:lpstr>School Based Enterprise Records</vt:lpstr>
      <vt:lpstr>Improvement Project Records</vt:lpstr>
      <vt:lpstr>Other Activities and Skills</vt:lpstr>
      <vt:lpstr>SAE Checklist</vt:lpstr>
      <vt:lpstr>Sample Coop Training Plan </vt:lpstr>
      <vt:lpstr>Sample Coop Agreement </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Blankenship, Stephanie</dc:creator>
  <cp:lastModifiedBy>npope</cp:lastModifiedBy>
  <dcterms:created xsi:type="dcterms:W3CDTF">2020-01-27T19:17:09Z</dcterms:created>
  <dcterms:modified xsi:type="dcterms:W3CDTF">2020-09-24T13:24:01Z</dcterms:modified>
</cp:coreProperties>
</file>